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01\障害福祉課\04 自立支援係\01　サービス関係\04　事業所指定関係\02　様式\01　共通\様式等\R6報酬改定者\"/>
    </mc:Choice>
  </mc:AlternateContent>
  <bookViews>
    <workbookView xWindow="-120" yWindow="-120" windowWidth="29040" windowHeight="15840"/>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'特定事業所加算（居宅介護）'!$B$1:$Y$128</definedName>
    <definedName name="_xlnm.Print_Area" localSheetId="3">'特定事業所加算（行動援護）'!$B$2:$Y$133</definedName>
    <definedName name="_xlnm.Print_Area" localSheetId="1">'特定事業所加算（重度訪問介護）'!$B$2:$Y$123</definedName>
    <definedName name="_xlnm.Print_Area" localSheetId="2">'特定事業所加算（同行援護）'!$B$2:$Y$134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8" i="4" l="1"/>
  <c r="T107" i="4"/>
  <c r="T106" i="4"/>
  <c r="T105" i="4"/>
  <c r="R108" i="4"/>
  <c r="R107" i="4"/>
  <c r="R106" i="4"/>
  <c r="R105" i="4"/>
  <c r="R104" i="4"/>
  <c r="R103" i="4"/>
  <c r="U95" i="4"/>
  <c r="U94" i="4"/>
  <c r="W98" i="4"/>
  <c r="V99" i="4"/>
  <c r="V98" i="4"/>
  <c r="V97" i="4"/>
  <c r="V96" i="4"/>
  <c r="V95" i="4"/>
  <c r="W97" i="4" s="1"/>
  <c r="V94" i="4"/>
  <c r="W96" i="4" s="1"/>
  <c r="U63" i="4"/>
  <c r="U60" i="4"/>
  <c r="S60" i="4"/>
  <c r="S59" i="4"/>
  <c r="S58" i="4"/>
  <c r="W54" i="4"/>
  <c r="V51" i="4"/>
  <c r="V50" i="4"/>
  <c r="V49" i="4"/>
  <c r="T110" i="3"/>
  <c r="T109" i="3"/>
  <c r="T108" i="3"/>
  <c r="T107" i="3"/>
  <c r="W101" i="3"/>
  <c r="W100" i="3"/>
  <c r="W99" i="3"/>
  <c r="W98" i="3"/>
  <c r="V100" i="3"/>
  <c r="V99" i="3"/>
  <c r="V98" i="3"/>
  <c r="V97" i="3"/>
  <c r="V96" i="3"/>
  <c r="S63" i="3"/>
  <c r="S62" i="3"/>
  <c r="S61" i="3"/>
  <c r="S59" i="3"/>
  <c r="S60" i="3"/>
  <c r="U66" i="3"/>
  <c r="W55" i="3"/>
  <c r="V52" i="3"/>
  <c r="V51" i="3"/>
  <c r="V50" i="3"/>
  <c r="V49" i="3"/>
  <c r="V48" i="3"/>
  <c r="T98" i="2"/>
  <c r="T97" i="2"/>
  <c r="V91" i="2"/>
  <c r="V90" i="2"/>
  <c r="V89" i="2"/>
  <c r="V88" i="2"/>
  <c r="W91" i="2"/>
  <c r="W90" i="2"/>
  <c r="U60" i="2"/>
  <c r="U57" i="2"/>
  <c r="U56" i="2"/>
  <c r="V48" i="2"/>
  <c r="V47" i="2"/>
  <c r="V46" i="2"/>
  <c r="W51" i="2"/>
  <c r="T104" i="1"/>
  <c r="T103" i="1"/>
  <c r="T102" i="1"/>
  <c r="T101" i="1"/>
  <c r="W95" i="1"/>
  <c r="W94" i="1"/>
  <c r="W93" i="1"/>
  <c r="W92" i="1"/>
  <c r="U59" i="1"/>
  <c r="S56" i="1"/>
  <c r="U56" i="1" s="1"/>
  <c r="S55" i="1"/>
  <c r="U55" i="1" s="1"/>
  <c r="X50" i="1"/>
  <c r="W50" i="1"/>
  <c r="W45" i="1"/>
  <c r="W47" i="1"/>
  <c r="W46" i="1"/>
  <c r="W99" i="4" l="1"/>
  <c r="U59" i="4"/>
  <c r="W51" i="4"/>
  <c r="W50" i="4"/>
  <c r="W48" i="2"/>
  <c r="W47" i="2"/>
  <c r="X47" i="1"/>
  <c r="X46" i="1"/>
  <c r="P110" i="3"/>
  <c r="P109" i="3"/>
  <c r="P108" i="3"/>
  <c r="R108" i="3" s="1"/>
  <c r="P107" i="3"/>
  <c r="P106" i="3"/>
  <c r="V105" i="3"/>
  <c r="R110" i="3" s="1"/>
  <c r="P105" i="3"/>
  <c r="U101" i="3"/>
  <c r="V101" i="3" s="1"/>
  <c r="U100" i="3"/>
  <c r="U99" i="3"/>
  <c r="U98" i="3"/>
  <c r="U97" i="3"/>
  <c r="Y96" i="3"/>
  <c r="X96" i="3"/>
  <c r="U96" i="3"/>
  <c r="O63" i="3"/>
  <c r="O62" i="3"/>
  <c r="O61" i="3"/>
  <c r="O60" i="3"/>
  <c r="V59" i="3"/>
  <c r="O59" i="3"/>
  <c r="T52" i="3"/>
  <c r="T51" i="3"/>
  <c r="U51" i="3" s="1"/>
  <c r="T50" i="3"/>
  <c r="T49" i="3"/>
  <c r="Y48" i="3"/>
  <c r="T48" i="3"/>
  <c r="U48" i="3" s="1"/>
  <c r="W51" i="3" l="1"/>
  <c r="W50" i="3"/>
  <c r="R109" i="3"/>
  <c r="Q62" i="3"/>
  <c r="R106" i="3"/>
  <c r="Q60" i="3"/>
  <c r="U60" i="3" s="1"/>
  <c r="R105" i="3"/>
  <c r="R107" i="3"/>
  <c r="U49" i="3"/>
  <c r="W49" i="3" s="1"/>
  <c r="Q63" i="3"/>
  <c r="U63" i="3" s="1"/>
  <c r="U50" i="3"/>
  <c r="Q59" i="3"/>
  <c r="Q61" i="3"/>
  <c r="U52" i="3"/>
  <c r="W52" i="3" s="1"/>
  <c r="P108" i="4"/>
  <c r="P107" i="4"/>
  <c r="P106" i="4"/>
  <c r="P105" i="4"/>
  <c r="P104" i="4"/>
  <c r="V103" i="4"/>
  <c r="P103" i="4"/>
  <c r="U99" i="4"/>
  <c r="U98" i="4"/>
  <c r="U97" i="4"/>
  <c r="U96" i="4"/>
  <c r="Y94" i="4"/>
  <c r="X94" i="4"/>
  <c r="U62" i="3" l="1"/>
  <c r="U61" i="3"/>
  <c r="O60" i="4"/>
  <c r="O59" i="4"/>
  <c r="V58" i="4"/>
  <c r="O58" i="4"/>
  <c r="T51" i="4"/>
  <c r="T50" i="4"/>
  <c r="Y49" i="4"/>
  <c r="T49" i="4"/>
  <c r="U51" i="4" l="1"/>
  <c r="Q58" i="4"/>
  <c r="Q59" i="4"/>
  <c r="Q60" i="4"/>
  <c r="U49" i="4"/>
  <c r="U50" i="4"/>
  <c r="P98" i="2"/>
  <c r="R98" i="2" s="1"/>
  <c r="P97" i="2"/>
  <c r="R97" i="2" s="1"/>
  <c r="P96" i="2"/>
  <c r="R96" i="2" s="1"/>
  <c r="V95" i="2"/>
  <c r="P95" i="2"/>
  <c r="R95" i="2" s="1"/>
  <c r="U91" i="2"/>
  <c r="U90" i="2"/>
  <c r="U89" i="2"/>
  <c r="Y88" i="2"/>
  <c r="X88" i="2"/>
  <c r="U88" i="2"/>
  <c r="O57" i="2"/>
  <c r="O56" i="2"/>
  <c r="V55" i="2"/>
  <c r="O55" i="2"/>
  <c r="T48" i="2"/>
  <c r="T47" i="2"/>
  <c r="Y46" i="2"/>
  <c r="T46" i="2"/>
  <c r="P104" i="1"/>
  <c r="P103" i="1"/>
  <c r="P102" i="1"/>
  <c r="P101" i="1"/>
  <c r="P100" i="1"/>
  <c r="V99" i="1"/>
  <c r="P99" i="1"/>
  <c r="U95" i="1"/>
  <c r="U94" i="1"/>
  <c r="U93" i="1"/>
  <c r="U92" i="1"/>
  <c r="U91" i="1"/>
  <c r="Y90" i="1"/>
  <c r="V95" i="1" s="1"/>
  <c r="X90" i="1"/>
  <c r="U90" i="1"/>
  <c r="O56" i="1"/>
  <c r="O55" i="1"/>
  <c r="V54" i="1"/>
  <c r="O54" i="1"/>
  <c r="T47" i="1"/>
  <c r="U47" i="1" s="1"/>
  <c r="T46" i="1"/>
  <c r="U46" i="1" s="1"/>
  <c r="Y45" i="1"/>
  <c r="T45" i="1"/>
  <c r="U45" i="1" s="1"/>
  <c r="U47" i="2" l="1"/>
  <c r="Q57" i="2"/>
  <c r="S57" i="2" s="1"/>
  <c r="U48" i="2"/>
  <c r="U46" i="2"/>
  <c r="Q55" i="2"/>
  <c r="S55" i="2" s="1"/>
  <c r="Q56" i="2"/>
  <c r="S56" i="2" s="1"/>
  <c r="V90" i="1"/>
  <c r="V92" i="1"/>
  <c r="Q54" i="1"/>
  <c r="V93" i="1"/>
  <c r="R99" i="1"/>
  <c r="R102" i="1"/>
  <c r="Q56" i="1"/>
  <c r="V94" i="1"/>
  <c r="R101" i="1"/>
  <c r="R103" i="1"/>
  <c r="V91" i="1"/>
  <c r="R100" i="1"/>
  <c r="R104" i="1"/>
  <c r="Q55" i="1"/>
  <c r="S54" i="1"/>
</calcChain>
</file>

<file path=xl/sharedStrings.xml><?xml version="1.0" encoding="utf-8"?>
<sst xmlns="http://schemas.openxmlformats.org/spreadsheetml/2006/main" count="1037" uniqueCount="302">
  <si>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</si>
  <si>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</si>
  <si>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</si>
  <si>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</si>
  <si>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</si>
  <si>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</si>
  <si>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</si>
  <si>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</si>
  <si>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</si>
  <si>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</si>
  <si>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</si>
  <si>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</si>
  <si>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</si>
  <si>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</si>
  <si>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</si>
  <si>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</si>
  <si>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</si>
  <si>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</si>
  <si>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</si>
  <si>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</si>
  <si>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</si>
  <si>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</si>
  <si>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</si>
  <si>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</si>
  <si>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</si>
  <si>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</si>
  <si>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</si>
  <si>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</si>
  <si>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</si>
  <si>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</si>
  <si>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</si>
  <si>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</si>
  <si>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</si>
  <si>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</si>
  <si>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</si>
  <si>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</si>
  <si>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</si>
  <si>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</si>
  <si>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</si>
  <si>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</si>
  <si>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</si>
  <si>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</si>
  <si>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</si>
  <si>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</si>
  <si>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</si>
  <si>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</si>
  <si>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</si>
  <si>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</si>
  <si>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</si>
  <si>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</si>
  <si>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</si>
  <si>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</si>
  <si>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</si>
  <si>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</si>
  <si>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</si>
  <si>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</si>
  <si>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</si>
  <si>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</si>
  <si>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</si>
  <si>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</si>
  <si>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</si>
  <si>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</si>
  <si>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</si>
  <si>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</si>
  <si>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</si>
  <si>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</si>
  <si>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</si>
  <si>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</si>
  <si>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</si>
  <si>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</si>
  <si>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</si>
  <si>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</si>
  <si>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</si>
  <si>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</si>
  <si>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</si>
  <si>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</si>
  <si>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</si>
  <si>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</si>
  <si>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</si>
  <si>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</si>
  <si>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</si>
  <si>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</si>
  <si>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</si>
  <si>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</si>
  <si>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</si>
  <si>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</si>
  <si>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</si>
  <si>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</si>
  <si>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</si>
  <si>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</si>
  <si>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</si>
  <si>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</si>
  <si>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</si>
  <si>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</si>
  <si>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</si>
  <si>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</si>
  <si>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</si>
  <si>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</si>
  <si>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</si>
  <si>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</si>
  <si>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</si>
  <si>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</si>
  <si>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</si>
  <si>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</si>
  <si>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</si>
  <si>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</si>
  <si>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</si>
  <si>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</si>
  <si>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</si>
  <si>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</si>
  <si>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</si>
  <si>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</si>
  <si>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</si>
  <si>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</si>
  <si>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</si>
  <si>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</si>
  <si>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</si>
  <si>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</si>
  <si>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</si>
  <si>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</si>
  <si>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</si>
  <si>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</si>
  <si>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</si>
  <si>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</si>
  <si>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</si>
  <si>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</si>
  <si>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</si>
  <si>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</si>
  <si>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</si>
  <si>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</si>
  <si>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</si>
  <si>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</si>
  <si>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</si>
  <si>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</si>
  <si>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</si>
  <si>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</si>
  <si>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</si>
  <si>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</si>
  <si>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</si>
  <si>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</si>
  <si>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</si>
  <si>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</si>
  <si>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</si>
  <si>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</si>
  <si>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</si>
  <si>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</si>
  <si>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</si>
  <si>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</si>
  <si>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</si>
  <si>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</si>
  <si>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</si>
  <si>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</si>
  <si>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</si>
  <si>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</si>
  <si>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</si>
  <si>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</si>
  <si>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</si>
  <si>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</si>
  <si>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</si>
  <si>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（別紙15-1）</t>
    <rPh sb="1" eb="3">
      <t>ベッシ</t>
    </rPh>
    <phoneticPr fontId="2"/>
  </si>
  <si>
    <t>（別紙15-2）</t>
    <rPh sb="1" eb="3">
      <t>ベッシ</t>
    </rPh>
    <phoneticPr fontId="1"/>
  </si>
  <si>
    <t>（別紙15-3）</t>
    <rPh sb="1" eb="3">
      <t>ベッシ</t>
    </rPh>
    <phoneticPr fontId="1"/>
  </si>
  <si>
    <t>（別紙15-4）</t>
    <rPh sb="1" eb="3">
      <t>ベッシ</t>
    </rPh>
    <phoneticPr fontId="1"/>
  </si>
  <si>
    <t>要件等</t>
    <rPh sb="0" eb="2">
      <t>ヨウケン</t>
    </rPh>
    <rPh sb="2" eb="3">
      <t>ナド</t>
    </rPh>
    <phoneticPr fontId="2"/>
  </si>
  <si>
    <t>４月</t>
    <rPh sb="1" eb="2">
      <t>ツキ</t>
    </rPh>
    <phoneticPr fontId="2"/>
  </si>
  <si>
    <t>５月</t>
  </si>
  <si>
    <t>６月</t>
  </si>
  <si>
    <t>７月</t>
  </si>
  <si>
    <t>８月</t>
  </si>
  <si>
    <t>９月</t>
  </si>
  <si>
    <t>11月</t>
  </si>
  <si>
    <t>12月</t>
  </si>
  <si>
    <t>１月</t>
  </si>
  <si>
    <t>２月</t>
  </si>
  <si>
    <t>合計
(A)</t>
    <rPh sb="0" eb="2">
      <t>ゴウケイ</t>
    </rPh>
    <phoneticPr fontId="2"/>
  </si>
  <si>
    <t>割合
（％）</t>
    <rPh sb="0" eb="2">
      <t>ワリアイ</t>
    </rPh>
    <phoneticPr fontId="2"/>
  </si>
  <si>
    <t>ア</t>
  </si>
  <si>
    <t>イ</t>
  </si>
  <si>
    <t>ウ</t>
  </si>
  <si>
    <t>３月前</t>
    <rPh sb="1" eb="2">
      <t>ツキ</t>
    </rPh>
    <rPh sb="2" eb="3">
      <t>マエ</t>
    </rPh>
    <phoneticPr fontId="2"/>
  </si>
  <si>
    <t>２月前</t>
    <rPh sb="1" eb="2">
      <t>ツキ</t>
    </rPh>
    <rPh sb="2" eb="3">
      <t>マエ</t>
    </rPh>
    <phoneticPr fontId="2"/>
  </si>
  <si>
    <t>１月前</t>
    <rPh sb="1" eb="2">
      <t>ツキ</t>
    </rPh>
    <rPh sb="2" eb="3">
      <t>マエ</t>
    </rPh>
    <phoneticPr fontId="2"/>
  </si>
  <si>
    <t>月平均
(A÷3)</t>
    <rPh sb="0" eb="1">
      <t>ツキ</t>
    </rPh>
    <rPh sb="1" eb="3">
      <t>ヘイキン</t>
    </rPh>
    <phoneticPr fontId="2"/>
  </si>
  <si>
    <t>※前年度の実績で算定する場合は４月～翌年２月まで、直近３か月で算定する場合は当該３か月の勤務延べ時間の実績を記入する。</t>
    <rPh sb="54" eb="56">
      <t>キニュウ</t>
    </rPh>
    <phoneticPr fontId="2"/>
  </si>
  <si>
    <t>※</t>
    <phoneticPr fontId="2"/>
  </si>
  <si>
    <t>入力箇所は黄色の枠内のみ</t>
    <rPh sb="0" eb="2">
      <t>ニュウリョク</t>
    </rPh>
    <rPh sb="2" eb="4">
      <t>カショ</t>
    </rPh>
    <rPh sb="5" eb="7">
      <t>キイロ</t>
    </rPh>
    <rPh sb="8" eb="10">
      <t>ワクナイ</t>
    </rPh>
    <phoneticPr fontId="2"/>
  </si>
  <si>
    <t>（１）前年度における一月当たりの実績の平均</t>
    <rPh sb="3" eb="6">
      <t>ゼンネンド</t>
    </rPh>
    <rPh sb="10" eb="11">
      <t>ヒト</t>
    </rPh>
    <rPh sb="11" eb="12">
      <t>ツキ</t>
    </rPh>
    <rPh sb="12" eb="13">
      <t>ア</t>
    </rPh>
    <rPh sb="16" eb="18">
      <t>ジッセキ</t>
    </rPh>
    <rPh sb="19" eb="21">
      <t>ヘイキン</t>
    </rPh>
    <phoneticPr fontId="2"/>
  </si>
  <si>
    <t>要件等</t>
    <rPh sb="0" eb="2">
      <t>ヨウケン</t>
    </rPh>
    <rPh sb="2" eb="3">
      <t>トウ</t>
    </rPh>
    <phoneticPr fontId="2"/>
  </si>
  <si>
    <t>10月</t>
  </si>
  <si>
    <t>月平均
(A÷11)</t>
    <rPh sb="0" eb="1">
      <t>ツキ</t>
    </rPh>
    <rPh sb="1" eb="3">
      <t>ヘイキン</t>
    </rPh>
    <phoneticPr fontId="2"/>
  </si>
  <si>
    <t>常勤換算職員数</t>
    <rPh sb="0" eb="2">
      <t>ジョウキン</t>
    </rPh>
    <rPh sb="2" eb="4">
      <t>カンサン</t>
    </rPh>
    <rPh sb="4" eb="6">
      <t>ショクイン</t>
    </rPh>
    <rPh sb="6" eb="7">
      <t>スウ</t>
    </rPh>
    <phoneticPr fontId="2"/>
  </si>
  <si>
    <t>居宅介護従業者の総数</t>
  </si>
  <si>
    <t>アのうち介護福祉士の総数</t>
  </si>
  <si>
    <t>≧30%</t>
    <phoneticPr fontId="2"/>
  </si>
  <si>
    <t>アのうち介護福祉士、実務者研修修了者、介護職員基礎研修課程修了者及び１級課程修了者の総数</t>
    <rPh sb="10" eb="13">
      <t>ジツムシャ</t>
    </rPh>
    <rPh sb="13" eb="18">
      <t>ケンシュウシュウリョウシャ</t>
    </rPh>
    <phoneticPr fontId="2"/>
  </si>
  <si>
    <t>≧50%</t>
    <phoneticPr fontId="2"/>
  </si>
  <si>
    <t>１月に事業所における常勤職員の勤務すべき時間数</t>
    <rPh sb="1" eb="2">
      <t>ツキ</t>
    </rPh>
    <rPh sb="3" eb="6">
      <t>ジギョウショ</t>
    </rPh>
    <rPh sb="10" eb="12">
      <t>ジョウキン</t>
    </rPh>
    <rPh sb="12" eb="14">
      <t>ショクイン</t>
    </rPh>
    <rPh sb="15" eb="17">
      <t>キンム</t>
    </rPh>
    <rPh sb="20" eb="22">
      <t>ジカン</t>
    </rPh>
    <rPh sb="22" eb="23">
      <t>スウ</t>
    </rPh>
    <phoneticPr fontId="2"/>
  </si>
  <si>
    <t>エ</t>
  </si>
  <si>
    <t>居宅介護従業者によるサービス提供時間の合計</t>
    <rPh sb="0" eb="2">
      <t>キョタク</t>
    </rPh>
    <rPh sb="2" eb="4">
      <t>カイゴ</t>
    </rPh>
    <rPh sb="4" eb="7">
      <t>ジュウギョウシャ</t>
    </rPh>
    <rPh sb="14" eb="16">
      <t>テイキョウ</t>
    </rPh>
    <rPh sb="16" eb="18">
      <t>ジカン</t>
    </rPh>
    <rPh sb="19" eb="21">
      <t>ゴウケイ</t>
    </rPh>
    <phoneticPr fontId="2"/>
  </si>
  <si>
    <t>オ</t>
  </si>
  <si>
    <t>エのうち常勤の居宅介護従業者によるサービス提供時間の合計</t>
    <rPh sb="4" eb="6">
      <t>ジョウキン</t>
    </rPh>
    <rPh sb="7" eb="9">
      <t>キョタク</t>
    </rPh>
    <rPh sb="9" eb="11">
      <t>カイゴ</t>
    </rPh>
    <rPh sb="11" eb="14">
      <t>ジュウギョウシャ</t>
    </rPh>
    <rPh sb="21" eb="23">
      <t>テイキョウ</t>
    </rPh>
    <rPh sb="23" eb="25">
      <t>ジカン</t>
    </rPh>
    <rPh sb="26" eb="28">
      <t>ゴウケイ</t>
    </rPh>
    <phoneticPr fontId="2"/>
  </si>
  <si>
    <t>≧40%</t>
    <phoneticPr fontId="2"/>
  </si>
  <si>
    <t>（２）前３月における一月当たりの実績の平均</t>
    <rPh sb="3" eb="4">
      <t>マエ</t>
    </rPh>
    <rPh sb="5" eb="6">
      <t>ツキ</t>
    </rPh>
    <rPh sb="10" eb="11">
      <t>ヒト</t>
    </rPh>
    <rPh sb="11" eb="12">
      <t>ツキ</t>
    </rPh>
    <rPh sb="12" eb="13">
      <t>ア</t>
    </rPh>
    <rPh sb="16" eb="18">
      <t>ジッセキ</t>
    </rPh>
    <rPh sb="19" eb="21">
      <t>ヘイキン</t>
    </rPh>
    <phoneticPr fontId="2"/>
  </si>
  <si>
    <t>割合
（％）</t>
    <phoneticPr fontId="2"/>
  </si>
  <si>
    <t>アのうち介護福祉士、実務者研修修了者、介護職員基礎研修課程修了者及び１級課程修了者の総数</t>
  </si>
  <si>
    <t>１月に事業所における常勤職員の勤務すべき時間数</t>
    <phoneticPr fontId="2"/>
  </si>
  <si>
    <t>居宅介護従業者によるサービス提供時間（各従業者の月平均時間の全員分の合計）</t>
    <rPh sb="0" eb="2">
      <t>キョタク</t>
    </rPh>
    <rPh sb="2" eb="4">
      <t>カイゴ</t>
    </rPh>
    <rPh sb="4" eb="7">
      <t>ジュウギョウシャ</t>
    </rPh>
    <rPh sb="14" eb="16">
      <t>テイキョウ</t>
    </rPh>
    <rPh sb="16" eb="18">
      <t>ジカン</t>
    </rPh>
    <rPh sb="30" eb="32">
      <t>ゼンイン</t>
    </rPh>
    <rPh sb="32" eb="33">
      <t>フン</t>
    </rPh>
    <rPh sb="34" eb="36">
      <t>ゴウケイ</t>
    </rPh>
    <phoneticPr fontId="2"/>
  </si>
  <si>
    <t>エのうち常勤の居宅介護従業者によるサービス提供時間（各従業者の月平均時間のうち常勤職員分の合計）</t>
    <rPh sb="4" eb="6">
      <t>ジョウキン</t>
    </rPh>
    <rPh sb="7" eb="9">
      <t>キョタク</t>
    </rPh>
    <rPh sb="9" eb="11">
      <t>カイゴ</t>
    </rPh>
    <rPh sb="11" eb="14">
      <t>ジュウギョウシャ</t>
    </rPh>
    <rPh sb="21" eb="23">
      <t>テイキョウ</t>
    </rPh>
    <rPh sb="23" eb="25">
      <t>ジカン</t>
    </rPh>
    <rPh sb="39" eb="41">
      <t>ジョウキン</t>
    </rPh>
    <rPh sb="41" eb="43">
      <t>ショクイン</t>
    </rPh>
    <rPh sb="43" eb="44">
      <t>ブン</t>
    </rPh>
    <rPh sb="45" eb="47">
      <t>ゴウケイ</t>
    </rPh>
    <phoneticPr fontId="2"/>
  </si>
  <si>
    <t>下表の(１)、(２)のいずれかのア及びイ（若しくはウ（※Ⅳのみ））を記載すること。</t>
    <rPh sb="0" eb="2">
      <t>カヒョウ</t>
    </rPh>
    <rPh sb="34" eb="36">
      <t>キサイ</t>
    </rPh>
    <phoneticPr fontId="2"/>
  </si>
  <si>
    <t>利用者総数
（障害児を除く）</t>
    <rPh sb="0" eb="3">
      <t>リヨウシャ</t>
    </rPh>
    <rPh sb="3" eb="5">
      <t>ソウスウ</t>
    </rPh>
    <rPh sb="7" eb="10">
      <t>ショウガイジ</t>
    </rPh>
    <rPh sb="11" eb="12">
      <t>ノゾ</t>
    </rPh>
    <phoneticPr fontId="2"/>
  </si>
  <si>
    <t>実人数</t>
    <rPh sb="0" eb="1">
      <t>ジツ</t>
    </rPh>
    <rPh sb="1" eb="3">
      <t>ニンズウ</t>
    </rPh>
    <phoneticPr fontId="2"/>
  </si>
  <si>
    <t>利用回数</t>
    <rPh sb="0" eb="2">
      <t>リヨウ</t>
    </rPh>
    <rPh sb="2" eb="4">
      <t>カイスウ</t>
    </rPh>
    <phoneticPr fontId="2"/>
  </si>
  <si>
    <t>障害支援区分５以上、喀痰吸引等を必要とする者並びに重症心身障害児及び医療的ケア児の総数</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ナラ</t>
    </rPh>
    <rPh sb="25" eb="27">
      <t>ジュウショウ</t>
    </rPh>
    <rPh sb="27" eb="29">
      <t>シンシン</t>
    </rPh>
    <rPh sb="29" eb="31">
      <t>ショウガイ</t>
    </rPh>
    <rPh sb="31" eb="32">
      <t>ジ</t>
    </rPh>
    <rPh sb="32" eb="33">
      <t>オヨ</t>
    </rPh>
    <rPh sb="34" eb="37">
      <t>イリョウテキ</t>
    </rPh>
    <rPh sb="39" eb="40">
      <t>ジ</t>
    </rPh>
    <rPh sb="41" eb="43">
      <t>ソウスウ</t>
    </rPh>
    <phoneticPr fontId="2"/>
  </si>
  <si>
    <t>障害支援区分４以上、喀痰吸引等を必要とする者並びに重症心身障害児及び医療的ケア児の総数</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ナラ</t>
    </rPh>
    <rPh sb="25" eb="27">
      <t>ジュウショウ</t>
    </rPh>
    <rPh sb="27" eb="29">
      <t>シンシン</t>
    </rPh>
    <rPh sb="29" eb="31">
      <t>ショウガイ</t>
    </rPh>
    <rPh sb="31" eb="32">
      <t>ジ</t>
    </rPh>
    <rPh sb="32" eb="33">
      <t>オヨ</t>
    </rPh>
    <rPh sb="34" eb="37">
      <t>イリョウテキ</t>
    </rPh>
    <rPh sb="39" eb="40">
      <t>ジ</t>
    </rPh>
    <rPh sb="41" eb="43">
      <t>ソウスウ</t>
    </rPh>
    <phoneticPr fontId="2"/>
  </si>
  <si>
    <t>利用者総数（障害児を除く）</t>
    <rPh sb="0" eb="3">
      <t>リヨウシャ</t>
    </rPh>
    <rPh sb="3" eb="5">
      <t>ソウスウ</t>
    </rPh>
    <rPh sb="6" eb="9">
      <t>ショウガイジ</t>
    </rPh>
    <rPh sb="10" eb="11">
      <t>ノゾ</t>
    </rPh>
    <phoneticPr fontId="2"/>
  </si>
  <si>
    <t>要件②：会議の議事録（開催日時、開催場所、出席者、会議の内容等）</t>
    <rPh sb="0" eb="2">
      <t>ヨウケン</t>
    </rPh>
    <phoneticPr fontId="2"/>
  </si>
  <si>
    <t>要件④：健康診断の実施計画（少なくとも１年以内に実施されることが分かるもの）</t>
    <rPh sb="0" eb="2">
      <t>ヨウケン</t>
    </rPh>
    <rPh sb="4" eb="6">
      <t>ケンコウ</t>
    </rPh>
    <rPh sb="6" eb="8">
      <t>シンダン</t>
    </rPh>
    <rPh sb="9" eb="11">
      <t>ジッシ</t>
    </rPh>
    <rPh sb="11" eb="13">
      <t>ケイカク</t>
    </rPh>
    <rPh sb="14" eb="15">
      <t>スク</t>
    </rPh>
    <rPh sb="20" eb="21">
      <t>ネン</t>
    </rPh>
    <rPh sb="21" eb="23">
      <t>イナイ</t>
    </rPh>
    <rPh sb="24" eb="26">
      <t>ジッシ</t>
    </rPh>
    <rPh sb="32" eb="33">
      <t>ワ</t>
    </rPh>
    <phoneticPr fontId="2"/>
  </si>
  <si>
    <t>要件⑤：緊急時等の対応方針、緊急時の連絡先及び対応可能時間等を記載した文書（重要事項説明書等）</t>
    <rPh sb="0" eb="2">
      <t>ヨウケン</t>
    </rPh>
    <rPh sb="4" eb="7">
      <t>キンキュウジ</t>
    </rPh>
    <rPh sb="7" eb="8">
      <t>トウ</t>
    </rPh>
    <rPh sb="9" eb="11">
      <t>タイオウ</t>
    </rPh>
    <rPh sb="11" eb="13">
      <t>ホウシン</t>
    </rPh>
    <rPh sb="14" eb="17">
      <t>キンキュウジ</t>
    </rPh>
    <rPh sb="18" eb="20">
      <t>レンラク</t>
    </rPh>
    <rPh sb="20" eb="21">
      <t>サキ</t>
    </rPh>
    <rPh sb="21" eb="22">
      <t>オヨ</t>
    </rPh>
    <rPh sb="23" eb="25">
      <t>タイオウ</t>
    </rPh>
    <rPh sb="25" eb="27">
      <t>カノウ</t>
    </rPh>
    <rPh sb="27" eb="29">
      <t>ジカン</t>
    </rPh>
    <rPh sb="29" eb="30">
      <t>トウ</t>
    </rPh>
    <rPh sb="31" eb="33">
      <t>キサイ</t>
    </rPh>
    <rPh sb="35" eb="37">
      <t>ブンショ</t>
    </rPh>
    <rPh sb="38" eb="40">
      <t>ジュウヨウ</t>
    </rPh>
    <rPh sb="40" eb="42">
      <t>ジコウ</t>
    </rPh>
    <rPh sb="42" eb="45">
      <t>セツメイショ</t>
    </rPh>
    <rPh sb="45" eb="46">
      <t>トウ</t>
    </rPh>
    <phoneticPr fontId="2"/>
  </si>
  <si>
    <t>要件⑥：新規採用従業者及び同行者の氏名、研修実施日時、研修内容等を記載した記録</t>
    <phoneticPr fontId="2"/>
  </si>
  <si>
    <t>（新規採用従業者に対する研修を実施した実績がない場合は、記録様式）</t>
    <rPh sb="9" eb="10">
      <t>タイ</t>
    </rPh>
    <rPh sb="12" eb="14">
      <t>ケンシュウ</t>
    </rPh>
    <rPh sb="15" eb="17">
      <t>ジッシ</t>
    </rPh>
    <rPh sb="19" eb="21">
      <t>ジッセキ</t>
    </rPh>
    <rPh sb="24" eb="26">
      <t>バアイ</t>
    </rPh>
    <rPh sb="28" eb="30">
      <t>キロク</t>
    </rPh>
    <rPh sb="30" eb="32">
      <t>ヨウシキ</t>
    </rPh>
    <phoneticPr fontId="2"/>
  </si>
  <si>
    <t>　有する介護職員基礎研修課程修了者・居宅介護従業者養成研修１級課程修了者であることが分かるように記載すること）</t>
  </si>
  <si>
    <t>※職員の割合の計算方法：介護福祉士（又は介護福祉士、実務者研修修了者、介護職員基礎研修課程修了者
　 及び１級修了者）の常勤換算職員数÷居宅介護従業者の常勤換算職員数×100</t>
    <rPh sb="1" eb="3">
      <t>ショクイン</t>
    </rPh>
    <rPh sb="4" eb="6">
      <t>ワリアイ</t>
    </rPh>
    <rPh sb="7" eb="9">
      <t>ケイサン</t>
    </rPh>
    <rPh sb="9" eb="11">
      <t>ホウホウ</t>
    </rPh>
    <rPh sb="12" eb="14">
      <t>カイゴ</t>
    </rPh>
    <rPh sb="14" eb="17">
      <t>フクシシ</t>
    </rPh>
    <rPh sb="60" eb="62">
      <t>ジョウキン</t>
    </rPh>
    <rPh sb="62" eb="64">
      <t>カンサン</t>
    </rPh>
    <rPh sb="64" eb="66">
      <t>ショクイン</t>
    </rPh>
    <rPh sb="66" eb="67">
      <t>スウ</t>
    </rPh>
    <rPh sb="68" eb="70">
      <t>キョタク</t>
    </rPh>
    <rPh sb="70" eb="72">
      <t>カイゴ</t>
    </rPh>
    <rPh sb="72" eb="75">
      <t>ジュウギョウシャ</t>
    </rPh>
    <rPh sb="76" eb="78">
      <t>ジョウキン</t>
    </rPh>
    <rPh sb="78" eb="80">
      <t>カンサン</t>
    </rPh>
    <rPh sb="80" eb="82">
      <t>ショクイン</t>
    </rPh>
    <rPh sb="82" eb="83">
      <t>スウ</t>
    </rPh>
    <phoneticPr fontId="2"/>
  </si>
  <si>
    <t>※サービス提供時間の割合の計算方法：常勤従業者のサービス提供時間（各従業者の月平均時間の合計）÷全従業者のサー
　 ビス提供時間×100</t>
    <rPh sb="5" eb="7">
      <t>テイキョウ</t>
    </rPh>
    <rPh sb="7" eb="9">
      <t>ジカン</t>
    </rPh>
    <rPh sb="10" eb="12">
      <t>ワリアイ</t>
    </rPh>
    <rPh sb="13" eb="15">
      <t>ケイサン</t>
    </rPh>
    <rPh sb="15" eb="17">
      <t>ホウホウ</t>
    </rPh>
    <rPh sb="18" eb="20">
      <t>ジョウキン</t>
    </rPh>
    <rPh sb="20" eb="23">
      <t>ジュウギョウシャ</t>
    </rPh>
    <rPh sb="28" eb="30">
      <t>テイキョウ</t>
    </rPh>
    <rPh sb="30" eb="32">
      <t>ジカン</t>
    </rPh>
    <rPh sb="44" eb="46">
      <t>ゴウケイ</t>
    </rPh>
    <rPh sb="48" eb="49">
      <t>ゼン</t>
    </rPh>
    <rPh sb="49" eb="52">
      <t>ジュウギョウシャ</t>
    </rPh>
    <rPh sb="60" eb="64">
      <t>テイキョウジカン</t>
    </rPh>
    <phoneticPr fontId="2"/>
  </si>
  <si>
    <t>重度訪問介護従業者の総数</t>
    <rPh sb="0" eb="2">
      <t>ジュウド</t>
    </rPh>
    <rPh sb="2" eb="4">
      <t>ホウモン</t>
    </rPh>
    <phoneticPr fontId="2"/>
  </si>
  <si>
    <t>重度訪問介護従業者によるサービス提供時間の合計</t>
    <rPh sb="0" eb="2">
      <t>ジュウド</t>
    </rPh>
    <rPh sb="2" eb="4">
      <t>ホウモン</t>
    </rPh>
    <rPh sb="4" eb="6">
      <t>カイゴ</t>
    </rPh>
    <rPh sb="6" eb="9">
      <t>ジュウギョウシャ</t>
    </rPh>
    <rPh sb="16" eb="18">
      <t>テイキョウ</t>
    </rPh>
    <rPh sb="18" eb="20">
      <t>ジカン</t>
    </rPh>
    <rPh sb="21" eb="23">
      <t>ゴウケイ</t>
    </rPh>
    <phoneticPr fontId="2"/>
  </si>
  <si>
    <t>エのうち常勤の重度訪問介護従業者によるサービス提供時間の合計</t>
    <rPh sb="4" eb="6">
      <t>ジョウキン</t>
    </rPh>
    <rPh sb="7" eb="9">
      <t>ジュウド</t>
    </rPh>
    <rPh sb="9" eb="11">
      <t>ホウモン</t>
    </rPh>
    <rPh sb="11" eb="13">
      <t>カイゴ</t>
    </rPh>
    <rPh sb="13" eb="16">
      <t>ジュウギョウシャ</t>
    </rPh>
    <rPh sb="23" eb="25">
      <t>テイキョウ</t>
    </rPh>
    <rPh sb="25" eb="27">
      <t>ジカン</t>
    </rPh>
    <rPh sb="28" eb="30">
      <t>ゴウケイ</t>
    </rPh>
    <phoneticPr fontId="2"/>
  </si>
  <si>
    <t>重度訪問介護従業者の総数</t>
    <phoneticPr fontId="2"/>
  </si>
  <si>
    <t>重度訪問介護従業者によるサービス提供時間（各従業者の月平均時間の全員分の合計）</t>
    <rPh sb="0" eb="4">
      <t>ジュウドホウモン</t>
    </rPh>
    <rPh sb="4" eb="6">
      <t>カイゴ</t>
    </rPh>
    <rPh sb="6" eb="9">
      <t>ジュウギョウシャ</t>
    </rPh>
    <rPh sb="16" eb="18">
      <t>テイキョウ</t>
    </rPh>
    <rPh sb="18" eb="20">
      <t>ジカン</t>
    </rPh>
    <rPh sb="32" eb="34">
      <t>ゼンイン</t>
    </rPh>
    <rPh sb="34" eb="35">
      <t>フン</t>
    </rPh>
    <rPh sb="36" eb="38">
      <t>ゴウケイ</t>
    </rPh>
    <phoneticPr fontId="2"/>
  </si>
  <si>
    <t>エのうち常勤の重度訪問介護従業者によるサービス提供時間（各従業者の月平均時間のうち常勤職員分の合計）</t>
    <rPh sb="4" eb="6">
      <t>ジョウキン</t>
    </rPh>
    <rPh sb="7" eb="11">
      <t>ジュウドホウモン</t>
    </rPh>
    <rPh sb="11" eb="13">
      <t>カイゴ</t>
    </rPh>
    <rPh sb="13" eb="16">
      <t>ジュウギョウシャ</t>
    </rPh>
    <rPh sb="23" eb="25">
      <t>テイキョウ</t>
    </rPh>
    <rPh sb="25" eb="27">
      <t>ジカン</t>
    </rPh>
    <rPh sb="41" eb="43">
      <t>ジョウキン</t>
    </rPh>
    <rPh sb="43" eb="45">
      <t>ショクイン</t>
    </rPh>
    <rPh sb="45" eb="46">
      <t>ブン</t>
    </rPh>
    <rPh sb="47" eb="49">
      <t>ゴウケイ</t>
    </rPh>
    <phoneticPr fontId="2"/>
  </si>
  <si>
    <t>※職員の割合の計算方法：介護福祉士（又は介護福祉士、実務者研修修了者、介護職員基礎研修課程修了者
　及び１級修了者の月平均）の月平均常勤換算職員数÷重度訪問介護従業者の月平均常勤換算職員数×100</t>
    <rPh sb="1" eb="3">
      <t>ショクイン</t>
    </rPh>
    <rPh sb="4" eb="6">
      <t>ワリアイ</t>
    </rPh>
    <rPh sb="7" eb="9">
      <t>ケイサン</t>
    </rPh>
    <rPh sb="9" eb="11">
      <t>ホウホウ</t>
    </rPh>
    <rPh sb="12" eb="14">
      <t>カイゴ</t>
    </rPh>
    <rPh sb="14" eb="17">
      <t>フクシシ</t>
    </rPh>
    <rPh sb="63" eb="66">
      <t>ツキヘイキン</t>
    </rPh>
    <rPh sb="66" eb="68">
      <t>ジョウキン</t>
    </rPh>
    <rPh sb="68" eb="70">
      <t>カンサン</t>
    </rPh>
    <rPh sb="70" eb="72">
      <t>ショクイン</t>
    </rPh>
    <rPh sb="72" eb="73">
      <t>スウ</t>
    </rPh>
    <rPh sb="84" eb="87">
      <t>ツキヘイキン</t>
    </rPh>
    <rPh sb="87" eb="89">
      <t>ジョウキン</t>
    </rPh>
    <rPh sb="89" eb="91">
      <t>カンサン</t>
    </rPh>
    <rPh sb="91" eb="93">
      <t>ショクイン</t>
    </rPh>
    <rPh sb="93" eb="94">
      <t>スウ</t>
    </rPh>
    <phoneticPr fontId="2"/>
  </si>
  <si>
    <t>※サービス提供時間の割合の計算方法：常勤従業者のサービス提供時間（各従業者の月平均時間の合計）÷全従業者のサービス提供時間×100</t>
    <rPh sb="5" eb="7">
      <t>テイキョウ</t>
    </rPh>
    <rPh sb="7" eb="9">
      <t>ジカン</t>
    </rPh>
    <rPh sb="10" eb="12">
      <t>ワリアイ</t>
    </rPh>
    <rPh sb="13" eb="15">
      <t>ケイサン</t>
    </rPh>
    <rPh sb="15" eb="17">
      <t>ホウホウ</t>
    </rPh>
    <rPh sb="18" eb="20">
      <t>ジョウキン</t>
    </rPh>
    <rPh sb="20" eb="23">
      <t>ジュウギョウシャ</t>
    </rPh>
    <rPh sb="28" eb="30">
      <t>テイキョウ</t>
    </rPh>
    <rPh sb="30" eb="32">
      <t>ジカン</t>
    </rPh>
    <rPh sb="44" eb="46">
      <t>ゴウケイ</t>
    </rPh>
    <rPh sb="48" eb="49">
      <t>ゼン</t>
    </rPh>
    <rPh sb="49" eb="52">
      <t>ジュウギョウシャ</t>
    </rPh>
    <rPh sb="57" eb="61">
      <t>テイキョウジカン</t>
    </rPh>
    <phoneticPr fontId="2"/>
  </si>
  <si>
    <t>利用時間</t>
    <rPh sb="0" eb="2">
      <t>リヨウ</t>
    </rPh>
    <rPh sb="2" eb="4">
      <t>ジカン</t>
    </rPh>
    <phoneticPr fontId="2"/>
  </si>
  <si>
    <t>障害支援区分５以上及び喀痰吸引等を必要とする者の総数</t>
    <rPh sb="0" eb="2">
      <t>ショウガイ</t>
    </rPh>
    <rPh sb="2" eb="4">
      <t>シエン</t>
    </rPh>
    <rPh sb="4" eb="6">
      <t>クブン</t>
    </rPh>
    <rPh sb="7" eb="9">
      <t>イジョウ</t>
    </rPh>
    <rPh sb="9" eb="10">
      <t>オヨ</t>
    </rPh>
    <rPh sb="11" eb="13">
      <t>カクタン</t>
    </rPh>
    <rPh sb="13" eb="15">
      <t>キュウイン</t>
    </rPh>
    <rPh sb="15" eb="16">
      <t>トウ</t>
    </rPh>
    <rPh sb="17" eb="19">
      <t>ヒツヨウ</t>
    </rPh>
    <rPh sb="22" eb="23">
      <t>モノ</t>
    </rPh>
    <rPh sb="24" eb="26">
      <t>ソウスウ</t>
    </rPh>
    <phoneticPr fontId="2"/>
  </si>
  <si>
    <t>※割合の計算方法：障害支援区分５以上である者の利用実人数又は利用時間の月平均÷全利用者の利用実人数又は利用時間の月平均×100</t>
    <rPh sb="1" eb="3">
      <t>ワリアイ</t>
    </rPh>
    <rPh sb="4" eb="6">
      <t>ケイサン</t>
    </rPh>
    <rPh sb="6" eb="8">
      <t>ホウホウ</t>
    </rPh>
    <rPh sb="9" eb="11">
      <t>ショウガイ</t>
    </rPh>
    <rPh sb="11" eb="13">
      <t>シエン</t>
    </rPh>
    <rPh sb="13" eb="15">
      <t>クブン</t>
    </rPh>
    <rPh sb="16" eb="18">
      <t>イジョウ</t>
    </rPh>
    <rPh sb="21" eb="22">
      <t>モノ</t>
    </rPh>
    <rPh sb="23" eb="25">
      <t>リヨウ</t>
    </rPh>
    <rPh sb="25" eb="26">
      <t>ジツ</t>
    </rPh>
    <rPh sb="26" eb="28">
      <t>ニンズウ</t>
    </rPh>
    <rPh sb="28" eb="29">
      <t>マタ</t>
    </rPh>
    <rPh sb="30" eb="32">
      <t>リヨウ</t>
    </rPh>
    <rPh sb="32" eb="34">
      <t>ジカン</t>
    </rPh>
    <rPh sb="35" eb="36">
      <t>ツキ</t>
    </rPh>
    <rPh sb="36" eb="38">
      <t>ヘイキン</t>
    </rPh>
    <rPh sb="39" eb="40">
      <t>ゼン</t>
    </rPh>
    <rPh sb="40" eb="43">
      <t>リヨウシャ</t>
    </rPh>
    <rPh sb="53" eb="55">
      <t>ジカン</t>
    </rPh>
    <rPh sb="56" eb="57">
      <t>ツキ</t>
    </rPh>
    <rPh sb="57" eb="59">
      <t>ヘイキン</t>
    </rPh>
    <phoneticPr fontId="2"/>
  </si>
  <si>
    <t>要件③：サービス提供責任者と重度訪問介護従業者との間の情報伝達・報告体制を確認できる書類（フローチャート図等）サービス提供責任者からヘルパーへの伝達の記録</t>
    <rPh sb="0" eb="2">
      <t>ヨウケン</t>
    </rPh>
    <rPh sb="8" eb="10">
      <t>テイキョウ</t>
    </rPh>
    <rPh sb="10" eb="13">
      <t>セキニンシャ</t>
    </rPh>
    <rPh sb="25" eb="26">
      <t>アイダ</t>
    </rPh>
    <rPh sb="27" eb="29">
      <t>ジョウホウ</t>
    </rPh>
    <rPh sb="29" eb="31">
      <t>デンタツ</t>
    </rPh>
    <rPh sb="32" eb="34">
      <t>ホウコク</t>
    </rPh>
    <rPh sb="34" eb="36">
      <t>タイセイ</t>
    </rPh>
    <rPh sb="37" eb="39">
      <t>カクニン</t>
    </rPh>
    <rPh sb="42" eb="44">
      <t>ショルイ</t>
    </rPh>
    <rPh sb="52" eb="53">
      <t>ズ</t>
    </rPh>
    <rPh sb="53" eb="54">
      <t>ナド</t>
    </rPh>
    <rPh sb="72" eb="74">
      <t>デンタツ</t>
    </rPh>
    <phoneticPr fontId="2"/>
  </si>
  <si>
    <t>要件⑦：運営規程、算定開始前月のサービス提供実績記録票</t>
    <rPh sb="0" eb="2">
      <t>ヨウケン</t>
    </rPh>
    <rPh sb="26" eb="27">
      <t>ヒョウ</t>
    </rPh>
    <phoneticPr fontId="2"/>
  </si>
  <si>
    <t>　る介護職員基礎研修課程修了者・重度訪問介護従業者養成研修１級課程修了者、又は重度訪問介護従事者として6,000時間以上</t>
    <rPh sb="37" eb="38">
      <t>マタ</t>
    </rPh>
    <rPh sb="39" eb="41">
      <t>ジュウド</t>
    </rPh>
    <rPh sb="41" eb="43">
      <t>ホウモン</t>
    </rPh>
    <rPh sb="43" eb="45">
      <t>カイゴ</t>
    </rPh>
    <rPh sb="45" eb="48">
      <t>ジュウジシャ</t>
    </rPh>
    <rPh sb="56" eb="58">
      <t>ジカン</t>
    </rPh>
    <rPh sb="58" eb="60">
      <t>イジョウ</t>
    </rPh>
    <phoneticPr fontId="2"/>
  </si>
  <si>
    <t>　の実務経験を有する者であることが分かるように記載すること）</t>
  </si>
  <si>
    <t>要件①：研修計画（個別具体的な研修の目標、内容、研修期間、実施時期等を定めたもの）</t>
    <rPh sb="0" eb="2">
      <t>ヨウケン</t>
    </rPh>
    <rPh sb="4" eb="6">
      <t>ケンシュウ</t>
    </rPh>
    <rPh sb="6" eb="8">
      <t>ケイカク</t>
    </rPh>
    <rPh sb="9" eb="11">
      <t>コベツ</t>
    </rPh>
    <rPh sb="11" eb="14">
      <t>グタイテキ</t>
    </rPh>
    <rPh sb="15" eb="17">
      <t>ケンシュウ</t>
    </rPh>
    <rPh sb="18" eb="20">
      <t>モクヒョウ</t>
    </rPh>
    <rPh sb="21" eb="23">
      <t>ナイヨウ</t>
    </rPh>
    <rPh sb="24" eb="26">
      <t>ケンシュウ</t>
    </rPh>
    <rPh sb="26" eb="28">
      <t>キカン</t>
    </rPh>
    <rPh sb="29" eb="31">
      <t>ジッシ</t>
    </rPh>
    <rPh sb="31" eb="34">
      <t>ジキトウ</t>
    </rPh>
    <rPh sb="35" eb="36">
      <t>サダ</t>
    </rPh>
    <phoneticPr fontId="2"/>
  </si>
  <si>
    <r>
      <rPr>
        <sz val="11"/>
        <rFont val="HGSｺﾞｼｯｸM"/>
        <family val="3"/>
        <charset val="128"/>
      </rPr>
      <t>※要件④健康診断の実施は</t>
    </r>
    <r>
      <rPr>
        <u/>
        <sz val="11"/>
        <rFont val="HGSｺﾞｼｯｸM"/>
        <family val="3"/>
        <charset val="128"/>
      </rPr>
      <t>すべての従業者</t>
    </r>
    <r>
      <rPr>
        <sz val="11"/>
        <rFont val="HGSｺﾞｼｯｸM"/>
        <family val="3"/>
        <charset val="128"/>
      </rPr>
      <t>が対象です（※少なくとも１年に１回）。　実地指導時に書面で確認します。</t>
    </r>
    <rPh sb="1" eb="3">
      <t>ヨウケン</t>
    </rPh>
    <rPh sb="4" eb="8">
      <t>ケンコウシンダン</t>
    </rPh>
    <rPh sb="9" eb="11">
      <t>ジッシ</t>
    </rPh>
    <rPh sb="16" eb="19">
      <t>ジュウギョウシャ</t>
    </rPh>
    <rPh sb="20" eb="22">
      <t>タイショウ</t>
    </rPh>
    <rPh sb="26" eb="27">
      <t>スク</t>
    </rPh>
    <rPh sb="32" eb="33">
      <t>ネン</t>
    </rPh>
    <rPh sb="35" eb="36">
      <t>カイ</t>
    </rPh>
    <rPh sb="39" eb="44">
      <t>ジッチシドウジ</t>
    </rPh>
    <rPh sb="45" eb="47">
      <t>ショメン</t>
    </rPh>
    <rPh sb="48" eb="50">
      <t>カクニン</t>
    </rPh>
    <phoneticPr fontId="2"/>
  </si>
  <si>
    <r>
      <t>※前年度の実績で算定する場合は４月～翌年２月まで、直近３か月で算定する場合は当該３か月の</t>
    </r>
    <r>
      <rPr>
        <b/>
        <u/>
        <sz val="11"/>
        <color rgb="FFFF0000"/>
        <rFont val="HGSｺﾞｼｯｸM"/>
        <family val="3"/>
        <charset val="128"/>
      </rPr>
      <t>利用実人数又は利用回数</t>
    </r>
    <r>
      <rPr>
        <u/>
        <sz val="11"/>
        <color rgb="FFFF0000"/>
        <rFont val="HGSｺﾞｼｯｸM"/>
        <family val="3"/>
        <charset val="128"/>
      </rPr>
      <t>の実績を記入する。</t>
    </r>
    <rPh sb="44" eb="46">
      <t>リヨウ</t>
    </rPh>
    <rPh sb="46" eb="47">
      <t>ジツ</t>
    </rPh>
    <rPh sb="47" eb="49">
      <t>ニンズウ</t>
    </rPh>
    <rPh sb="49" eb="50">
      <t>マタ</t>
    </rPh>
    <rPh sb="51" eb="53">
      <t>リヨウ</t>
    </rPh>
    <rPh sb="53" eb="55">
      <t>カイスウ</t>
    </rPh>
    <rPh sb="59" eb="61">
      <t>キニュウ</t>
    </rPh>
    <phoneticPr fontId="2"/>
  </si>
  <si>
    <t>（１）前年度における一月当たりの実績の平均</t>
    <phoneticPr fontId="2"/>
  </si>
  <si>
    <t>（２）前３月における一月当たりの実績の平均</t>
    <phoneticPr fontId="2"/>
  </si>
  <si>
    <r>
      <t>※割合の計算方法：障害支援区分５又は４以上である者の利用実人数又は利用回数の月平均÷全利用者の</t>
    </r>
    <r>
      <rPr>
        <strike/>
        <sz val="10"/>
        <rFont val="HGSｺﾞｼｯｸM"/>
        <family val="3"/>
        <charset val="128"/>
      </rPr>
      <t xml:space="preserve">
</t>
    </r>
    <r>
      <rPr>
        <sz val="10"/>
        <rFont val="HGSｺﾞｼｯｸM"/>
        <family val="3"/>
        <charset val="128"/>
      </rPr>
      <t>　利用実人数又は利用回数の月平均×100</t>
    </r>
    <rPh sb="1" eb="3">
      <t>ワリアイ</t>
    </rPh>
    <rPh sb="4" eb="6">
      <t>ケイサン</t>
    </rPh>
    <rPh sb="6" eb="8">
      <t>ホウホウ</t>
    </rPh>
    <rPh sb="9" eb="11">
      <t>ショウガイ</t>
    </rPh>
    <rPh sb="11" eb="13">
      <t>シエン</t>
    </rPh>
    <rPh sb="13" eb="15">
      <t>クブン</t>
    </rPh>
    <rPh sb="16" eb="17">
      <t>マタ</t>
    </rPh>
    <rPh sb="19" eb="21">
      <t>イジョウ</t>
    </rPh>
    <rPh sb="24" eb="25">
      <t>モノ</t>
    </rPh>
    <rPh sb="26" eb="28">
      <t>リヨウ</t>
    </rPh>
    <rPh sb="28" eb="29">
      <t>ジツ</t>
    </rPh>
    <rPh sb="29" eb="31">
      <t>ニンズウ</t>
    </rPh>
    <rPh sb="31" eb="32">
      <t>マタ</t>
    </rPh>
    <rPh sb="33" eb="35">
      <t>リヨウ</t>
    </rPh>
    <rPh sb="35" eb="37">
      <t>カイスウ</t>
    </rPh>
    <rPh sb="38" eb="39">
      <t>ツキ</t>
    </rPh>
    <rPh sb="39" eb="41">
      <t>ヘイキン</t>
    </rPh>
    <rPh sb="42" eb="43">
      <t>ゼン</t>
    </rPh>
    <rPh sb="43" eb="46">
      <t>リヨウシャ</t>
    </rPh>
    <rPh sb="61" eb="62">
      <t>ツキ</t>
    </rPh>
    <rPh sb="62" eb="64">
      <t>ヘイキン</t>
    </rPh>
    <phoneticPr fontId="2"/>
  </si>
  <si>
    <t>要件③：サービス提供責任者と居宅介護従業者間の伝達・報告の記録</t>
    <rPh sb="0" eb="2">
      <t>ヨウケン</t>
    </rPh>
    <rPh sb="14" eb="16">
      <t>キョタク</t>
    </rPh>
    <rPh sb="16" eb="18">
      <t>カイゴ</t>
    </rPh>
    <phoneticPr fontId="2"/>
  </si>
  <si>
    <r>
      <t>※前年度の実績で算定する場合は４月～翌年２月まで、直近３か月で算定する場合は当該３か月の</t>
    </r>
    <r>
      <rPr>
        <b/>
        <u/>
        <sz val="11"/>
        <color rgb="FFFF0000"/>
        <rFont val="HGSｺﾞｼｯｸM"/>
        <family val="3"/>
        <charset val="128"/>
      </rPr>
      <t>利用実人数又は利用時間</t>
    </r>
    <r>
      <rPr>
        <u/>
        <sz val="11"/>
        <color rgb="FFFF0000"/>
        <rFont val="HGSｺﾞｼｯｸM"/>
        <family val="3"/>
        <charset val="128"/>
      </rPr>
      <t>の実績を記入する。</t>
    </r>
    <rPh sb="44" eb="46">
      <t>リヨウ</t>
    </rPh>
    <rPh sb="46" eb="47">
      <t>ジツ</t>
    </rPh>
    <rPh sb="47" eb="49">
      <t>ニンズウ</t>
    </rPh>
    <rPh sb="49" eb="50">
      <t>マタ</t>
    </rPh>
    <rPh sb="51" eb="53">
      <t>リヨウ</t>
    </rPh>
    <rPh sb="53" eb="55">
      <t>ジカン</t>
    </rPh>
    <rPh sb="59" eb="61">
      <t>キニュウ</t>
    </rPh>
    <phoneticPr fontId="2"/>
  </si>
  <si>
    <t>行動援護従業者の総数</t>
    <rPh sb="0" eb="4">
      <t>コウドウエンゴ</t>
    </rPh>
    <phoneticPr fontId="2"/>
  </si>
  <si>
    <t>行動援護従業者によるサービス提供時間の合計</t>
    <rPh sb="4" eb="7">
      <t>ジュウギョウシャ</t>
    </rPh>
    <rPh sb="14" eb="16">
      <t>テイキョウ</t>
    </rPh>
    <rPh sb="16" eb="18">
      <t>ジカン</t>
    </rPh>
    <rPh sb="19" eb="21">
      <t>ゴウケイ</t>
    </rPh>
    <phoneticPr fontId="2"/>
  </si>
  <si>
    <t>エのうち常勤の行動援護従業者によるサービス提供時間の合計</t>
    <rPh sb="4" eb="6">
      <t>ジョウキン</t>
    </rPh>
    <rPh sb="11" eb="14">
      <t>ジュウギョウシャ</t>
    </rPh>
    <rPh sb="21" eb="23">
      <t>テイキョウ</t>
    </rPh>
    <rPh sb="23" eb="25">
      <t>ジカン</t>
    </rPh>
    <rPh sb="26" eb="28">
      <t>ゴウケイ</t>
    </rPh>
    <phoneticPr fontId="2"/>
  </si>
  <si>
    <t>行動援護従業者の総数</t>
    <phoneticPr fontId="2"/>
  </si>
  <si>
    <t>行動援護従業者によるサービス提供時間（各従業者の月平均時間の全員分の合計）</t>
    <rPh sb="4" eb="7">
      <t>ジュウギョウシャ</t>
    </rPh>
    <rPh sb="14" eb="16">
      <t>テイキョウ</t>
    </rPh>
    <rPh sb="16" eb="18">
      <t>ジカン</t>
    </rPh>
    <rPh sb="30" eb="32">
      <t>ゼンイン</t>
    </rPh>
    <rPh sb="32" eb="33">
      <t>フン</t>
    </rPh>
    <rPh sb="34" eb="36">
      <t>ゴウケイ</t>
    </rPh>
    <phoneticPr fontId="2"/>
  </si>
  <si>
    <t>エのうち常勤の行動援護従業者によるサービス提供時間（各従業者の月平均時間のうち常勤職員分の合計）</t>
    <rPh sb="4" eb="6">
      <t>ジョウキン</t>
    </rPh>
    <rPh sb="11" eb="14">
      <t>ジュウギョウシャ</t>
    </rPh>
    <rPh sb="21" eb="23">
      <t>テイキョウ</t>
    </rPh>
    <rPh sb="23" eb="25">
      <t>ジカン</t>
    </rPh>
    <rPh sb="39" eb="41">
      <t>ジョウキン</t>
    </rPh>
    <rPh sb="41" eb="43">
      <t>ショクイン</t>
    </rPh>
    <rPh sb="43" eb="44">
      <t>ブン</t>
    </rPh>
    <rPh sb="45" eb="47">
      <t>ゴウケイ</t>
    </rPh>
    <phoneticPr fontId="2"/>
  </si>
  <si>
    <t>※職員の割合の計算方法：介護福祉士（又は介護福祉士、実務者研修修了者、介護職員基礎研修課程修了者
　 及び１級修了者の月平均）の月平均常勤換算職員数÷行動援護従業者の月平均常勤換算職員数×100</t>
    <rPh sb="1" eb="3">
      <t>ショクイン</t>
    </rPh>
    <rPh sb="4" eb="6">
      <t>ワリアイ</t>
    </rPh>
    <rPh sb="7" eb="9">
      <t>ケイサン</t>
    </rPh>
    <rPh sb="9" eb="11">
      <t>ホウホウ</t>
    </rPh>
    <rPh sb="12" eb="14">
      <t>カイゴ</t>
    </rPh>
    <rPh sb="14" eb="17">
      <t>フクシシ</t>
    </rPh>
    <rPh sb="64" eb="67">
      <t>ツキヘイキン</t>
    </rPh>
    <rPh sb="67" eb="69">
      <t>ジョウキン</t>
    </rPh>
    <rPh sb="69" eb="71">
      <t>カンサン</t>
    </rPh>
    <rPh sb="71" eb="73">
      <t>ショクイン</t>
    </rPh>
    <rPh sb="73" eb="74">
      <t>スウ</t>
    </rPh>
    <rPh sb="83" eb="86">
      <t>ツキヘイキン</t>
    </rPh>
    <rPh sb="86" eb="88">
      <t>ジョウキン</t>
    </rPh>
    <rPh sb="88" eb="90">
      <t>カンサン</t>
    </rPh>
    <rPh sb="90" eb="92">
      <t>ショクイン</t>
    </rPh>
    <rPh sb="92" eb="93">
      <t>スウ</t>
    </rPh>
    <phoneticPr fontId="2"/>
  </si>
  <si>
    <t>障害支援区分５以上、喀痰吸引等を必要とする者及び行動関連項目合計点数が18点以上である者</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オヨ</t>
    </rPh>
    <rPh sb="24" eb="26">
      <t>コウドウ</t>
    </rPh>
    <rPh sb="26" eb="28">
      <t>カンレン</t>
    </rPh>
    <rPh sb="28" eb="30">
      <t>コウモク</t>
    </rPh>
    <rPh sb="30" eb="32">
      <t>ゴウケイ</t>
    </rPh>
    <rPh sb="32" eb="34">
      <t>テンスウ</t>
    </rPh>
    <rPh sb="37" eb="40">
      <t>テンイジョウ</t>
    </rPh>
    <rPh sb="43" eb="44">
      <t>モノ</t>
    </rPh>
    <phoneticPr fontId="2"/>
  </si>
  <si>
    <t>障害支援区分４以上、喀痰吸引等を必要とする者及び行動関連項目合計点数が18点以上である者</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オヨ</t>
    </rPh>
    <rPh sb="24" eb="26">
      <t>コウドウ</t>
    </rPh>
    <rPh sb="26" eb="28">
      <t>カンレン</t>
    </rPh>
    <rPh sb="28" eb="30">
      <t>コウモク</t>
    </rPh>
    <rPh sb="30" eb="32">
      <t>ゴウケイ</t>
    </rPh>
    <rPh sb="32" eb="34">
      <t>テンスウ</t>
    </rPh>
    <rPh sb="37" eb="40">
      <t>テンイジョウ</t>
    </rPh>
    <rPh sb="43" eb="44">
      <t>モノ</t>
    </rPh>
    <phoneticPr fontId="2"/>
  </si>
  <si>
    <t>※割合の計算方法：障害支援区分５又は４以上である者の利用実人数又は利用回数の月平均÷全利用者の利用実人数又は利用回数の月平均×100</t>
    <rPh sb="1" eb="3">
      <t>ワリアイ</t>
    </rPh>
    <rPh sb="4" eb="6">
      <t>ケイサン</t>
    </rPh>
    <rPh sb="6" eb="8">
      <t>ホウホウ</t>
    </rPh>
    <rPh sb="9" eb="11">
      <t>ショウガイ</t>
    </rPh>
    <rPh sb="11" eb="13">
      <t>シエン</t>
    </rPh>
    <rPh sb="13" eb="15">
      <t>クブン</t>
    </rPh>
    <rPh sb="16" eb="17">
      <t>マタ</t>
    </rPh>
    <rPh sb="19" eb="21">
      <t>イジョウ</t>
    </rPh>
    <rPh sb="24" eb="25">
      <t>モノ</t>
    </rPh>
    <rPh sb="26" eb="28">
      <t>リヨウ</t>
    </rPh>
    <rPh sb="28" eb="29">
      <t>ジツ</t>
    </rPh>
    <rPh sb="29" eb="31">
      <t>ニンズウ</t>
    </rPh>
    <rPh sb="31" eb="32">
      <t>マタ</t>
    </rPh>
    <rPh sb="33" eb="35">
      <t>リヨウ</t>
    </rPh>
    <rPh sb="35" eb="37">
      <t>カイスウ</t>
    </rPh>
    <rPh sb="38" eb="39">
      <t>ツキ</t>
    </rPh>
    <rPh sb="39" eb="41">
      <t>ヘイキン</t>
    </rPh>
    <rPh sb="42" eb="43">
      <t>ゼン</t>
    </rPh>
    <rPh sb="43" eb="46">
      <t>リヨウシャ</t>
    </rPh>
    <rPh sb="59" eb="60">
      <t>ツキ</t>
    </rPh>
    <rPh sb="60" eb="62">
      <t>ヘイキン</t>
    </rPh>
    <phoneticPr fontId="2"/>
  </si>
  <si>
    <t>≧30%</t>
  </si>
  <si>
    <t>（１）前年度における一月当たりの実績の平均</t>
    <rPh sb="3" eb="6">
      <t>ゼンネンド</t>
    </rPh>
    <phoneticPr fontId="2"/>
  </si>
  <si>
    <t>（２）前３月における一月当たりの実績の平均</t>
    <rPh sb="3" eb="4">
      <t>ゼン</t>
    </rPh>
    <phoneticPr fontId="2"/>
  </si>
  <si>
    <t>要件③：サービス提供責任者と行動援護従業者との間の情報伝達・報告体制を確認できる書類（フローチャート図等）サービス提供責任者と行動援護従業者間の伝達・報告の記録</t>
    <rPh sb="0" eb="2">
      <t>ヨウケン</t>
    </rPh>
    <rPh sb="8" eb="10">
      <t>テイキョウ</t>
    </rPh>
    <rPh sb="10" eb="13">
      <t>セキニンシャ</t>
    </rPh>
    <rPh sb="23" eb="24">
      <t>アイダ</t>
    </rPh>
    <rPh sb="25" eb="27">
      <t>ジョウホウ</t>
    </rPh>
    <rPh sb="27" eb="29">
      <t>デンタツ</t>
    </rPh>
    <rPh sb="30" eb="32">
      <t>ホウコク</t>
    </rPh>
    <rPh sb="32" eb="34">
      <t>タイセイ</t>
    </rPh>
    <rPh sb="35" eb="37">
      <t>カクニン</t>
    </rPh>
    <rPh sb="40" eb="42">
      <t>ショルイ</t>
    </rPh>
    <rPh sb="50" eb="51">
      <t>ズ</t>
    </rPh>
    <rPh sb="51" eb="52">
      <t>ナド</t>
    </rPh>
    <phoneticPr fontId="2"/>
  </si>
  <si>
    <t>　有する介護職員基礎研修課程修了者・行動援護従業者養成研修１級課程修了者であることが分かるように記載すること）</t>
  </si>
  <si>
    <t>要件⑤：健康診断の実施計画（少なくとも１年以内に実施されることが分かるもの）</t>
    <rPh sb="0" eb="2">
      <t>ヨウケン</t>
    </rPh>
    <rPh sb="4" eb="6">
      <t>ケンコウ</t>
    </rPh>
    <rPh sb="6" eb="8">
      <t>シンダン</t>
    </rPh>
    <rPh sb="9" eb="11">
      <t>ジッシ</t>
    </rPh>
    <rPh sb="11" eb="13">
      <t>ケイカク</t>
    </rPh>
    <rPh sb="14" eb="15">
      <t>スク</t>
    </rPh>
    <rPh sb="20" eb="21">
      <t>ネン</t>
    </rPh>
    <rPh sb="21" eb="23">
      <t>イナイ</t>
    </rPh>
    <rPh sb="24" eb="26">
      <t>ジッシ</t>
    </rPh>
    <rPh sb="32" eb="33">
      <t>ワ</t>
    </rPh>
    <phoneticPr fontId="2"/>
  </si>
  <si>
    <t>要件④：関係機関等との連絡調整の内容を記載した記録</t>
    <rPh sb="0" eb="2">
      <t>ヨウケン</t>
    </rPh>
    <rPh sb="4" eb="6">
      <t>カンケイ</t>
    </rPh>
    <rPh sb="6" eb="8">
      <t>キカン</t>
    </rPh>
    <rPh sb="11" eb="13">
      <t>レンラク</t>
    </rPh>
    <rPh sb="13" eb="15">
      <t>チョウセイ</t>
    </rPh>
    <rPh sb="16" eb="18">
      <t>ナイヨウ</t>
    </rPh>
    <phoneticPr fontId="1"/>
  </si>
  <si>
    <t>（関係機関等との連絡調整の実績がない場合は、記録様式）</t>
    <rPh sb="1" eb="3">
      <t>カンケイ</t>
    </rPh>
    <rPh sb="3" eb="5">
      <t>キカン</t>
    </rPh>
    <rPh sb="5" eb="6">
      <t>トウ</t>
    </rPh>
    <rPh sb="8" eb="10">
      <t>レンラク</t>
    </rPh>
    <rPh sb="10" eb="12">
      <t>チョウセイ</t>
    </rPh>
    <rPh sb="13" eb="15">
      <t>ジッセキ</t>
    </rPh>
    <rPh sb="18" eb="20">
      <t>バアイ</t>
    </rPh>
    <rPh sb="22" eb="24">
      <t>キロク</t>
    </rPh>
    <rPh sb="24" eb="26">
      <t>ヨウシキ</t>
    </rPh>
    <phoneticPr fontId="2"/>
  </si>
  <si>
    <t>要件⑥：緊急時等の対応方針、緊急時の連絡先及び対応可能時間等を記載した文書（重要事項説明書等）</t>
    <rPh sb="0" eb="2">
      <t>ヨウケン</t>
    </rPh>
    <rPh sb="4" eb="7">
      <t>キンキュウジ</t>
    </rPh>
    <rPh sb="7" eb="8">
      <t>トウ</t>
    </rPh>
    <rPh sb="9" eb="11">
      <t>タイオウ</t>
    </rPh>
    <rPh sb="11" eb="13">
      <t>ホウシン</t>
    </rPh>
    <rPh sb="14" eb="17">
      <t>キンキュウジ</t>
    </rPh>
    <rPh sb="18" eb="20">
      <t>レンラク</t>
    </rPh>
    <rPh sb="20" eb="21">
      <t>サキ</t>
    </rPh>
    <rPh sb="21" eb="22">
      <t>オヨ</t>
    </rPh>
    <rPh sb="23" eb="25">
      <t>タイオウ</t>
    </rPh>
    <rPh sb="25" eb="27">
      <t>カノウ</t>
    </rPh>
    <rPh sb="27" eb="29">
      <t>ジカン</t>
    </rPh>
    <rPh sb="29" eb="30">
      <t>トウ</t>
    </rPh>
    <rPh sb="31" eb="33">
      <t>キサイ</t>
    </rPh>
    <rPh sb="35" eb="37">
      <t>ブンショ</t>
    </rPh>
    <rPh sb="38" eb="40">
      <t>ジュウヨウ</t>
    </rPh>
    <rPh sb="40" eb="42">
      <t>ジコウ</t>
    </rPh>
    <rPh sb="42" eb="45">
      <t>セツメイショ</t>
    </rPh>
    <rPh sb="45" eb="46">
      <t>トウ</t>
    </rPh>
    <phoneticPr fontId="2"/>
  </si>
  <si>
    <t>要件⑦：新規採用従業者及び同行者の氏名、研修実施日時、研修内容等を記載した記録</t>
    <phoneticPr fontId="2"/>
  </si>
  <si>
    <t>同行援護従業者の総数</t>
  </si>
  <si>
    <t>アのうち盲ろう者向け通訳・介助員で同行援護従業者の要件を満たしている者の総数</t>
    <phoneticPr fontId="2"/>
  </si>
  <si>
    <t>≧20%</t>
    <phoneticPr fontId="2"/>
  </si>
  <si>
    <t>同行援護従業者によるサービス提供時間の合計</t>
    <rPh sb="14" eb="16">
      <t>テイキョウ</t>
    </rPh>
    <rPh sb="16" eb="18">
      <t>ジカン</t>
    </rPh>
    <rPh sb="19" eb="21">
      <t>ゴウケイ</t>
    </rPh>
    <phoneticPr fontId="2"/>
  </si>
  <si>
    <t>≧20%</t>
  </si>
  <si>
    <t>同行援護従業者によるサービス提供時間（各従業者の月平均時間の全員分の合計）</t>
    <rPh sb="14" eb="16">
      <t>テイキョウ</t>
    </rPh>
    <rPh sb="16" eb="18">
      <t>ジカン</t>
    </rPh>
    <rPh sb="30" eb="32">
      <t>ゼンイン</t>
    </rPh>
    <rPh sb="32" eb="33">
      <t>フン</t>
    </rPh>
    <rPh sb="34" eb="36">
      <t>ゴウケイ</t>
    </rPh>
    <phoneticPr fontId="2"/>
  </si>
  <si>
    <t>※職員の割合の計算方法：介護福祉士（又は介護福祉士、実務者研修修了者、介護職員基礎研修課程修了者
　 及び１級修了者の月平均）の月平均常勤換算職員数÷同行援護従業者の月平均常勤換算職員数×100</t>
    <rPh sb="1" eb="3">
      <t>ショクイン</t>
    </rPh>
    <rPh sb="4" eb="6">
      <t>ワリアイ</t>
    </rPh>
    <rPh sb="7" eb="9">
      <t>ケイサン</t>
    </rPh>
    <rPh sb="9" eb="11">
      <t>ホウホウ</t>
    </rPh>
    <rPh sb="12" eb="14">
      <t>カイゴ</t>
    </rPh>
    <rPh sb="14" eb="17">
      <t>フクシシ</t>
    </rPh>
    <rPh sb="64" eb="67">
      <t>ツキヘイキン</t>
    </rPh>
    <rPh sb="67" eb="69">
      <t>ジョウキン</t>
    </rPh>
    <rPh sb="69" eb="71">
      <t>カンサン</t>
    </rPh>
    <rPh sb="71" eb="73">
      <t>ショクイン</t>
    </rPh>
    <rPh sb="73" eb="74">
      <t>スウ</t>
    </rPh>
    <rPh sb="83" eb="86">
      <t>ツキヘイキン</t>
    </rPh>
    <rPh sb="86" eb="88">
      <t>ジョウキン</t>
    </rPh>
    <rPh sb="88" eb="90">
      <t>カンサン</t>
    </rPh>
    <rPh sb="90" eb="92">
      <t>ショクイン</t>
    </rPh>
    <rPh sb="92" eb="93">
      <t>スウ</t>
    </rPh>
    <phoneticPr fontId="2"/>
  </si>
  <si>
    <t>⑴</t>
    <phoneticPr fontId="1"/>
  </si>
  <si>
    <t>⑵</t>
    <phoneticPr fontId="1"/>
  </si>
  <si>
    <t>⑶</t>
    <phoneticPr fontId="1"/>
  </si>
  <si>
    <t>⑷</t>
    <phoneticPr fontId="2"/>
  </si>
  <si>
    <t>⑸</t>
    <phoneticPr fontId="2"/>
  </si>
  <si>
    <t>⑴のうち介護福祉士の総数</t>
    <phoneticPr fontId="2"/>
  </si>
  <si>
    <t>⑴のうち介護福祉士、実務者研修修了者、介護職員基礎研修課程修了者及び１級課程修了者の総数</t>
    <rPh sb="10" eb="13">
      <t>ジツムシャ</t>
    </rPh>
    <rPh sb="13" eb="18">
      <t>ケンシュウシュウリョウシャ</t>
    </rPh>
    <phoneticPr fontId="2"/>
  </si>
  <si>
    <t>⑴のうち盲ろう者向け通訳・介助員で同行援護従業者の要件を満たしている者の総数</t>
    <phoneticPr fontId="2"/>
  </si>
  <si>
    <t>(1)のうち同行援護従業者養成研修及び国立リハビリテーションセンター学院視覚障害学科修了者等の総数</t>
    <phoneticPr fontId="2"/>
  </si>
  <si>
    <t>⑹</t>
    <phoneticPr fontId="1"/>
  </si>
  <si>
    <t>⑺</t>
    <phoneticPr fontId="1"/>
  </si>
  <si>
    <t>⑹のうち常勤の同行援護従業者によるサービス提供時間の合計</t>
    <rPh sb="4" eb="6">
      <t>ジョウキン</t>
    </rPh>
    <rPh sb="21" eb="23">
      <t>テイキョウ</t>
    </rPh>
    <rPh sb="23" eb="25">
      <t>ジカン</t>
    </rPh>
    <rPh sb="26" eb="28">
      <t>ゴウケイ</t>
    </rPh>
    <phoneticPr fontId="2"/>
  </si>
  <si>
    <t>⑹のうち常勤の同行援護従業者によるサービス提供時間（各従業者の月平均時間のうち常勤職員分の合計）</t>
    <rPh sb="4" eb="6">
      <t>ジョウキン</t>
    </rPh>
    <rPh sb="21" eb="23">
      <t>テイキョウ</t>
    </rPh>
    <rPh sb="23" eb="25">
      <t>ジカン</t>
    </rPh>
    <rPh sb="39" eb="41">
      <t>ジョウキン</t>
    </rPh>
    <rPh sb="41" eb="43">
      <t>ショクイン</t>
    </rPh>
    <rPh sb="43" eb="44">
      <t>ブン</t>
    </rPh>
    <rPh sb="45" eb="47">
      <t>ゴウケイ</t>
    </rPh>
    <phoneticPr fontId="2"/>
  </si>
  <si>
    <t>⑴のうち介護福祉士の総数</t>
    <phoneticPr fontId="1"/>
  </si>
  <si>
    <t>⑴のうち介護福祉士、実務者研修修了者、介護職員基礎研修課程修了者及び１級課程修了者の総数</t>
    <phoneticPr fontId="1"/>
  </si>
  <si>
    <t>障害支援区分４以上及び喀痰吸引等を必要とする者の総数</t>
    <rPh sb="0" eb="2">
      <t>ショウガイ</t>
    </rPh>
    <rPh sb="2" eb="4">
      <t>シエン</t>
    </rPh>
    <rPh sb="4" eb="6">
      <t>クブン</t>
    </rPh>
    <rPh sb="7" eb="9">
      <t>イジョウ</t>
    </rPh>
    <rPh sb="9" eb="10">
      <t>オヨ</t>
    </rPh>
    <rPh sb="11" eb="13">
      <t>カクタン</t>
    </rPh>
    <rPh sb="13" eb="15">
      <t>キュウイン</t>
    </rPh>
    <rPh sb="15" eb="16">
      <t>トウ</t>
    </rPh>
    <rPh sb="17" eb="19">
      <t>ヒツヨウ</t>
    </rPh>
    <rPh sb="22" eb="23">
      <t>モノ</t>
    </rPh>
    <rPh sb="24" eb="26">
      <t>ソウスウ</t>
    </rPh>
    <phoneticPr fontId="2"/>
  </si>
  <si>
    <t>要件③：サービス提供責任者と同行援護従業者との間の情報伝達・報告体制を確認できる書類（フローチャート図等）サービス提供責任者と同行援護従業者間の伝達・報告の記録</t>
    <rPh sb="0" eb="2">
      <t>ヨウケン</t>
    </rPh>
    <rPh sb="8" eb="10">
      <t>テイキョウ</t>
    </rPh>
    <rPh sb="10" eb="13">
      <t>セキニンシャ</t>
    </rPh>
    <rPh sb="23" eb="24">
      <t>アイダ</t>
    </rPh>
    <rPh sb="25" eb="27">
      <t>ジョウホウ</t>
    </rPh>
    <rPh sb="27" eb="29">
      <t>デンタツ</t>
    </rPh>
    <rPh sb="30" eb="32">
      <t>ホウコク</t>
    </rPh>
    <rPh sb="32" eb="34">
      <t>タイセイ</t>
    </rPh>
    <rPh sb="35" eb="37">
      <t>カクニン</t>
    </rPh>
    <rPh sb="40" eb="42">
      <t>ショルイ</t>
    </rPh>
    <rPh sb="50" eb="51">
      <t>ズ</t>
    </rPh>
    <rPh sb="51" eb="52">
      <t>ナド</t>
    </rPh>
    <phoneticPr fontId="2"/>
  </si>
  <si>
    <t>　有する介護職員基礎研修課程修了者・同行援護従業者養成研修１級課程修了者であることが分かるように記載すること）</t>
  </si>
  <si>
    <t>人要件②：サービス提供責任者の経歴書（添付書類３）（３年以上の実務経験を有する介護福祉士、又は５年以上の実務経験を</t>
    <rPh sb="0" eb="1">
      <t>ヒト</t>
    </rPh>
    <rPh sb="1" eb="3">
      <t>ヨウケン</t>
    </rPh>
    <rPh sb="9" eb="11">
      <t>テイキョウ</t>
    </rPh>
    <rPh sb="11" eb="14">
      <t>セキニンシャ</t>
    </rPh>
    <rPh sb="15" eb="18">
      <t>ケイレキショ</t>
    </rPh>
    <rPh sb="19" eb="23">
      <t>テンプショルイ</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phoneticPr fontId="2"/>
  </si>
  <si>
    <t>人要件②：介護福祉士の資格証の写し又は介護職員基礎研修課程修了証の写し・同行援護従業者養成研修１級課程修了証の写し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3" eb="45">
      <t>ヨウセイ</t>
    </rPh>
    <rPh sb="45" eb="47">
      <t>ケンシュウ</t>
    </rPh>
    <rPh sb="48" eb="49">
      <t>キュウ</t>
    </rPh>
    <rPh sb="49" eb="51">
      <t>カテイ</t>
    </rPh>
    <rPh sb="51" eb="53">
      <t>シュウリョウ</t>
    </rPh>
    <rPh sb="53" eb="54">
      <t>アカシ</t>
    </rPh>
    <rPh sb="55" eb="56">
      <t>ウツ</t>
    </rPh>
    <phoneticPr fontId="2"/>
  </si>
  <si>
    <t>人要件②：介護福祉士の資格証の写し又は介護職員基礎研修課程修了証の写し・行動援護従業者養成研修１級課程修了証の写し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3" eb="45">
      <t>ヨウセイ</t>
    </rPh>
    <rPh sb="45" eb="47">
      <t>ケンシュウ</t>
    </rPh>
    <rPh sb="48" eb="49">
      <t>キュウ</t>
    </rPh>
    <rPh sb="49" eb="51">
      <t>カテイ</t>
    </rPh>
    <rPh sb="51" eb="53">
      <t>シュウリョウ</t>
    </rPh>
    <rPh sb="53" eb="54">
      <t>アカシ</t>
    </rPh>
    <rPh sb="55" eb="56">
      <t>ウツ</t>
    </rPh>
    <phoneticPr fontId="2"/>
  </si>
  <si>
    <t>人要件②：介護福祉士の資格証の写し又は介護職員基礎研修課程修了証の写し・居宅介護従業者養成研修１級課程修了証の写し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36" eb="38">
      <t>キョタク</t>
    </rPh>
    <rPh sb="38" eb="40">
      <t>カイゴ</t>
    </rPh>
    <rPh sb="40" eb="43">
      <t>ジュウギョウシャ</t>
    </rPh>
    <rPh sb="43" eb="45">
      <t>ヨウセイ</t>
    </rPh>
    <rPh sb="45" eb="47">
      <t>ケンシュウ</t>
    </rPh>
    <rPh sb="48" eb="49">
      <t>キュウ</t>
    </rPh>
    <rPh sb="49" eb="51">
      <t>カテイ</t>
    </rPh>
    <rPh sb="51" eb="53">
      <t>シュウリョウ</t>
    </rPh>
    <rPh sb="53" eb="54">
      <t>アカシ</t>
    </rPh>
    <rPh sb="55" eb="56">
      <t>ウツ</t>
    </rPh>
    <phoneticPr fontId="2"/>
  </si>
  <si>
    <t>人要件②：サービス提供責任者の経歴書（添付書類３）（３年以上の実務経験を有する介護福祉士、又は５年以上の実務経験を有す</t>
    <rPh sb="0" eb="1">
      <t>ヒト</t>
    </rPh>
    <rPh sb="1" eb="3">
      <t>ヨウケン</t>
    </rPh>
    <rPh sb="9" eb="11">
      <t>テイキョウ</t>
    </rPh>
    <rPh sb="11" eb="14">
      <t>セキニンシャ</t>
    </rPh>
    <rPh sb="15" eb="18">
      <t>ケイレキショ</t>
    </rPh>
    <rPh sb="19" eb="23">
      <t>テンプショルイ</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rPh sb="57" eb="58">
      <t>ユウ</t>
    </rPh>
    <phoneticPr fontId="2"/>
  </si>
  <si>
    <t>人要件②：介護福祉士の資格証の写し又は介護職員基礎研修課程修了証の写し・重度訪問介護従業者養成研修１級課程修了証の写し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5" eb="47">
      <t>ヨウセイ</t>
    </rPh>
    <rPh sb="47" eb="49">
      <t>ケンシュウ</t>
    </rPh>
    <rPh sb="50" eb="51">
      <t>キュウ</t>
    </rPh>
    <rPh sb="51" eb="53">
      <t>カテイ</t>
    </rPh>
    <rPh sb="53" eb="55">
      <t>シュウリョウ</t>
    </rPh>
    <rPh sb="55" eb="56">
      <t>アカシ</t>
    </rPh>
    <rPh sb="57" eb="58">
      <t>ウツ</t>
    </rPh>
    <phoneticPr fontId="2"/>
  </si>
  <si>
    <t>人要件②：サービス提供責任者の経歴書（参考様式３）（３年以上の実務経験を有する介護福祉士、又は５年以上の実務経験を</t>
    <rPh sb="0" eb="1">
      <t>ヒト</t>
    </rPh>
    <rPh sb="1" eb="3">
      <t>ヨウケン</t>
    </rPh>
    <rPh sb="9" eb="11">
      <t>テイキョウ</t>
    </rPh>
    <rPh sb="11" eb="14">
      <t>セキニンシャ</t>
    </rPh>
    <rPh sb="15" eb="18">
      <t>ケイレキショ</t>
    </rPh>
    <rPh sb="19" eb="21">
      <t>サンコウ</t>
    </rPh>
    <rPh sb="21" eb="23">
      <t>ヨウシキ</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phoneticPr fontId="2"/>
  </si>
  <si>
    <t>人要件①：従業者の勤務の体制及び勤務形態一覧表（参考様式１）</t>
    <rPh sb="0" eb="1">
      <t>ヒト</t>
    </rPh>
    <rPh sb="1" eb="3">
      <t>ヨウケン</t>
    </rPh>
    <rPh sb="5" eb="8">
      <t>ジュウギョウシャ</t>
    </rPh>
    <rPh sb="9" eb="11">
      <t>キンム</t>
    </rPh>
    <rPh sb="12" eb="14">
      <t>タイセイ</t>
    </rPh>
    <rPh sb="14" eb="15">
      <t>オヨ</t>
    </rPh>
    <rPh sb="16" eb="18">
      <t>キンム</t>
    </rPh>
    <rPh sb="18" eb="20">
      <t>ケイタイ</t>
    </rPh>
    <rPh sb="20" eb="22">
      <t>イチラン</t>
    </rPh>
    <rPh sb="22" eb="23">
      <t>ヒョウ</t>
    </rPh>
    <rPh sb="24" eb="26">
      <t>サンコウ</t>
    </rPh>
    <rPh sb="26" eb="28">
      <t>ヨウシキ</t>
    </rPh>
    <phoneticPr fontId="2"/>
  </si>
  <si>
    <t>人要件①：従業者の勤務の体制及び勤務形態一覧表（添付書類１）</t>
    <rPh sb="0" eb="1">
      <t>ヒト</t>
    </rPh>
    <rPh sb="1" eb="3">
      <t>ヨウケン</t>
    </rPh>
    <rPh sb="5" eb="8">
      <t>ジュウギョウシャ</t>
    </rPh>
    <rPh sb="9" eb="11">
      <t>キンム</t>
    </rPh>
    <rPh sb="12" eb="14">
      <t>タイセイ</t>
    </rPh>
    <rPh sb="14" eb="15">
      <t>オヨ</t>
    </rPh>
    <rPh sb="16" eb="18">
      <t>キンム</t>
    </rPh>
    <rPh sb="18" eb="20">
      <t>ケイタイ</t>
    </rPh>
    <rPh sb="20" eb="22">
      <t>イチラン</t>
    </rPh>
    <rPh sb="22" eb="23">
      <t>ヒョウ</t>
    </rPh>
    <rPh sb="24" eb="28">
      <t>テンプショルイ</t>
    </rPh>
    <phoneticPr fontId="2"/>
  </si>
  <si>
    <r>
      <rPr>
        <sz val="11"/>
        <rFont val="HGSｺﾞｼｯｸM"/>
        <family val="3"/>
        <charset val="128"/>
      </rPr>
      <t>※要件⑤健康診断の実施は</t>
    </r>
    <r>
      <rPr>
        <u/>
        <sz val="11"/>
        <rFont val="HGSｺﾞｼｯｸM"/>
        <family val="3"/>
        <charset val="128"/>
      </rPr>
      <t>すべての従業者</t>
    </r>
    <r>
      <rPr>
        <sz val="11"/>
        <rFont val="HGSｺﾞｼｯｸM"/>
        <family val="3"/>
        <charset val="128"/>
      </rPr>
      <t>が対象です（※少なくとも１年に１回）。　実地指導時に書面で確認します。</t>
    </r>
    <rPh sb="1" eb="3">
      <t>ヨウケン</t>
    </rPh>
    <rPh sb="4" eb="8">
      <t>ケンコウシンダン</t>
    </rPh>
    <rPh sb="9" eb="11">
      <t>ジッシ</t>
    </rPh>
    <rPh sb="16" eb="19">
      <t>ジュウギョウシャ</t>
    </rPh>
    <rPh sb="20" eb="22">
      <t>タイショウ</t>
    </rPh>
    <rPh sb="26" eb="27">
      <t>スク</t>
    </rPh>
    <rPh sb="32" eb="33">
      <t>ネン</t>
    </rPh>
    <rPh sb="35" eb="36">
      <t>カイ</t>
    </rPh>
    <rPh sb="39" eb="44">
      <t>ジッチシドウジ</t>
    </rPh>
    <rPh sb="45" eb="47">
      <t>ショメン</t>
    </rPh>
    <rPh sb="48" eb="50">
      <t>カクニン</t>
    </rPh>
    <phoneticPr fontId="2"/>
  </si>
  <si>
    <t>利用者総数</t>
    <rPh sb="0" eb="3">
      <t>リヨウシャ</t>
    </rPh>
    <rPh sb="3" eb="5">
      <t>ソウスウ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</si>
</sst>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indexed="8"/>
      <name val="ＭＳ Ｐゴシック"/>
      <family val="3"/>
      <charset val="128"/>
    </font>
    <font>
      <u/>
      <sz val="11"/>
      <name val="HGSｺﾞｼｯｸM"/>
      <family val="3"/>
      <charset val="128"/>
    </font>
    <font>
      <u/>
      <sz val="11"/>
      <color rgb="FFFF0000"/>
      <name val="HGSｺﾞｼｯｸM"/>
      <family val="3"/>
      <charset val="128"/>
    </font>
    <font>
      <sz val="6"/>
      <name val="HGSｺﾞｼｯｸM"/>
      <family val="3"/>
      <charset val="128"/>
    </font>
    <font>
      <sz val="6"/>
      <color theme="1"/>
      <name val="HGSｺﾞｼｯｸM"/>
      <family val="3"/>
      <charset val="128"/>
    </font>
    <font>
      <sz val="10"/>
      <color theme="0"/>
      <name val="HGSｺﾞｼｯｸM"/>
      <family val="3"/>
      <charset val="128"/>
    </font>
    <font>
      <sz val="11"/>
      <color theme="0"/>
      <name val="HGSｺﾞｼｯｸM"/>
      <family val="3"/>
      <charset val="128"/>
    </font>
    <font>
      <b/>
      <u/>
      <sz val="11"/>
      <color rgb="FFFF0000"/>
      <name val="HGSｺﾞｼｯｸM"/>
      <family val="3"/>
      <charset val="128"/>
    </font>
    <font>
      <sz val="8"/>
      <color theme="1"/>
      <name val="HGSｺﾞｼｯｸM"/>
      <family val="3"/>
      <charset val="128"/>
    </font>
    <font>
      <strike/>
      <sz val="10"/>
      <name val="HGSｺﾞｼｯｸM"/>
      <family val="3"/>
      <charset val="128"/>
    </font>
    <font>
      <sz val="8"/>
      <name val="HGSｺﾞｼｯｸM"/>
      <family val="3"/>
      <charset val="128"/>
    </font>
    <font>
      <sz val="9"/>
      <color theme="1"/>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3" fillId="0" borderId="0"/>
    <xf numFmtId="0" fontId="3" fillId="0" borderId="0">
      <alignment vertical="center"/>
    </xf>
  </cellStyleXfs>
  <cellXfs count="42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4" xfId="0" applyFont="1" applyBorder="1" applyAlignment="1">
      <alignment horizontal="left"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4"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1"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4"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lignment vertical="center"/>
    </xf>
    <xf numFmtId="0" fontId="4" fillId="0" borderId="15" xfId="0" applyFont="1" applyBorder="1" applyAlignment="1">
      <alignment vertical="top" wrapText="1"/>
    </xf>
    <xf numFmtId="0" fontId="4" fillId="0" borderId="16" xfId="0" applyFont="1" applyBorder="1" applyAlignment="1">
      <alignment vertical="top" wrapText="1"/>
    </xf>
    <xf numFmtId="0" fontId="7" fillId="0" borderId="16" xfId="0" applyFont="1" applyBorder="1" applyAlignment="1">
      <alignment vertical="top" wrapText="1"/>
    </xf>
    <xf numFmtId="49" fontId="10"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right" vertical="center"/>
    </xf>
    <xf numFmtId="0" fontId="11" fillId="0" borderId="0" xfId="0" applyFont="1" applyBorder="1" applyAlignment="1">
      <alignment horizontal="left" vertical="center" wrapText="1"/>
    </xf>
    <xf numFmtId="0" fontId="17" fillId="0" borderId="0" xfId="0" applyFont="1" applyFill="1" applyAlignment="1">
      <alignment horizontal="left" vertical="center"/>
    </xf>
    <xf numFmtId="0" fontId="0" fillId="0" borderId="0" xfId="0" applyFont="1" applyFill="1" applyAlignment="1">
      <alignment vertical="top" wrapText="1"/>
    </xf>
    <xf numFmtId="0" fontId="0" fillId="0" borderId="0" xfId="0" applyFont="1" applyFill="1" applyAlignment="1">
      <alignment horizontal="left" vertical="center"/>
    </xf>
    <xf numFmtId="0" fontId="0" fillId="0" borderId="0" xfId="0" applyFont="1" applyFill="1" applyAlignment="1">
      <alignment vertical="center" wrapText="1"/>
    </xf>
    <xf numFmtId="0" fontId="7" fillId="0" borderId="0" xfId="0" applyFont="1" applyBorder="1" applyAlignment="1">
      <alignment horizontal="left" vertical="top"/>
    </xf>
    <xf numFmtId="0" fontId="7" fillId="0" borderId="0" xfId="0" applyFont="1" applyBorder="1" applyAlignment="1">
      <alignment vertical="center"/>
    </xf>
    <xf numFmtId="0" fontId="7" fillId="0" borderId="0" xfId="0" applyFont="1" applyBorder="1" applyAlignment="1">
      <alignment vertical="center" wrapText="1"/>
    </xf>
    <xf numFmtId="0" fontId="10" fillId="0" borderId="0" xfId="0" applyFont="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7" fillId="0" borderId="0" xfId="0" applyFont="1" applyFill="1" applyAlignment="1">
      <alignment vertical="center"/>
    </xf>
    <xf numFmtId="0" fontId="7" fillId="0" borderId="0" xfId="0" applyFont="1" applyFill="1" applyAlignment="1">
      <alignment vertical="center" wrapText="1"/>
    </xf>
    <xf numFmtId="0" fontId="18" fillId="0" borderId="0" xfId="0" applyFont="1" applyFill="1" applyAlignment="1">
      <alignment horizontal="left" vertical="center"/>
    </xf>
    <xf numFmtId="0" fontId="7" fillId="0" borderId="0" xfId="0" applyFont="1" applyFill="1" applyAlignment="1">
      <alignment horizontal="left" vertical="center"/>
    </xf>
    <xf numFmtId="0" fontId="5" fillId="0" borderId="0" xfId="0" applyFont="1" applyFill="1" applyAlignment="1">
      <alignment horizontal="left" vertical="center"/>
    </xf>
    <xf numFmtId="0" fontId="4" fillId="0" borderId="8" xfId="0" applyFont="1" applyFill="1" applyBorder="1" applyAlignment="1">
      <alignment horizontal="left" vertical="center"/>
    </xf>
    <xf numFmtId="0" fontId="1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2" borderId="4" xfId="0" applyFont="1" applyFill="1" applyBorder="1" applyAlignment="1">
      <alignment horizontal="left" vertical="center"/>
    </xf>
    <xf numFmtId="0" fontId="4" fillId="0" borderId="24" xfId="0" applyFont="1" applyFill="1" applyBorder="1" applyAlignment="1">
      <alignment horizontal="center" vertical="center" shrinkToFit="1"/>
    </xf>
    <xf numFmtId="0" fontId="4" fillId="0" borderId="24" xfId="0" applyFont="1" applyFill="1" applyBorder="1" applyAlignment="1">
      <alignment horizontal="center" vertical="center" wrapText="1" shrinkToFit="1"/>
    </xf>
    <xf numFmtId="0" fontId="20" fillId="0" borderId="24" xfId="0" applyFont="1" applyFill="1" applyBorder="1" applyAlignment="1">
      <alignment horizontal="center" vertical="center" wrapText="1" shrinkToFit="1"/>
    </xf>
    <xf numFmtId="0" fontId="21" fillId="0" borderId="24" xfId="0" applyFont="1" applyFill="1" applyBorder="1" applyAlignment="1">
      <alignment horizontal="center" vertical="center" wrapText="1" shrinkToFit="1"/>
    </xf>
    <xf numFmtId="0" fontId="4" fillId="0" borderId="19" xfId="0" applyFont="1" applyFill="1" applyBorder="1" applyAlignment="1">
      <alignment horizontal="center" vertical="center" shrinkToFit="1"/>
    </xf>
    <xf numFmtId="0" fontId="4" fillId="2" borderId="19"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0" fontId="4" fillId="0" borderId="25" xfId="0" applyFont="1" applyFill="1" applyBorder="1" applyAlignment="1">
      <alignment horizontal="left" vertical="center" shrinkToFit="1"/>
    </xf>
    <xf numFmtId="0" fontId="22" fillId="0" borderId="9" xfId="2" applyFont="1" applyBorder="1" applyAlignment="1" applyProtection="1">
      <alignment vertical="center"/>
      <protection hidden="1"/>
    </xf>
    <xf numFmtId="0" fontId="4" fillId="2" borderId="4" xfId="0"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0" borderId="26" xfId="0" applyFont="1" applyFill="1" applyBorder="1" applyAlignment="1">
      <alignment horizontal="right" vertical="center" shrinkToFit="1"/>
    </xf>
    <xf numFmtId="0" fontId="4" fillId="0" borderId="9"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2" borderId="28" xfId="0" applyFont="1" applyFill="1" applyBorder="1" applyAlignment="1">
      <alignment horizontal="right" vertical="center" shrinkToFit="1"/>
    </xf>
    <xf numFmtId="0" fontId="4" fillId="0" borderId="30" xfId="0" applyFont="1" applyFill="1" applyBorder="1" applyAlignment="1">
      <alignment horizontal="right"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10" fillId="0" borderId="0" xfId="0" applyFont="1" applyFill="1" applyBorder="1" applyAlignment="1">
      <alignment horizontal="left" vertical="center" wrapText="1" shrinkToFit="1"/>
    </xf>
    <xf numFmtId="0" fontId="4" fillId="0" borderId="8"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wrapText="1" shrinkToFit="1"/>
    </xf>
    <xf numFmtId="0" fontId="23" fillId="0" borderId="32" xfId="0" applyFont="1" applyFill="1" applyBorder="1" applyAlignment="1">
      <alignment horizontal="right" vertical="center" shrinkToFit="1"/>
    </xf>
    <xf numFmtId="0" fontId="23" fillId="0" borderId="0" xfId="0" applyFont="1" applyFill="1" applyBorder="1" applyAlignment="1">
      <alignment horizontal="left" vertical="center" shrinkToFit="1"/>
    </xf>
    <xf numFmtId="0" fontId="4" fillId="0" borderId="33" xfId="0" applyFont="1" applyFill="1" applyBorder="1" applyAlignment="1">
      <alignment horizontal="right" vertical="center" shrinkToFit="1"/>
    </xf>
    <xf numFmtId="0" fontId="4" fillId="0" borderId="34"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10" fillId="0" borderId="9" xfId="0" applyFont="1" applyBorder="1" applyAlignment="1">
      <alignment vertical="center" wrapText="1"/>
    </xf>
    <xf numFmtId="0" fontId="7" fillId="3" borderId="0" xfId="0" applyFont="1" applyFill="1" applyBorder="1" applyAlignment="1">
      <alignment horizontal="left" vertical="center"/>
    </xf>
    <xf numFmtId="0" fontId="4" fillId="3" borderId="0" xfId="0" applyFont="1" applyFill="1" applyBorder="1" applyAlignment="1">
      <alignment horizontal="left" vertical="center"/>
    </xf>
    <xf numFmtId="0" fontId="25" fillId="0" borderId="24" xfId="0" applyFont="1" applyFill="1" applyBorder="1" applyAlignment="1">
      <alignment horizontal="center" vertical="center" wrapText="1" shrinkToFit="1"/>
    </xf>
    <xf numFmtId="1" fontId="4" fillId="0" borderId="31" xfId="0" applyNumberFormat="1" applyFont="1" applyFill="1" applyBorder="1" applyAlignment="1">
      <alignment horizontal="right" vertical="center" shrinkToFit="1"/>
    </xf>
    <xf numFmtId="0" fontId="4" fillId="0" borderId="43" xfId="0" applyFont="1" applyFill="1" applyBorder="1" applyAlignment="1">
      <alignment horizontal="right" vertical="center" shrinkToFit="1"/>
    </xf>
    <xf numFmtId="0" fontId="22" fillId="0" borderId="0" xfId="2" applyFont="1" applyBorder="1" applyAlignment="1" applyProtection="1">
      <alignment vertical="center"/>
      <protection hidden="1"/>
    </xf>
    <xf numFmtId="1" fontId="4" fillId="0" borderId="4" xfId="0" applyNumberFormat="1" applyFont="1" applyFill="1" applyBorder="1" applyAlignment="1">
      <alignment horizontal="right" vertical="center" shrinkToFit="1"/>
    </xf>
    <xf numFmtId="0" fontId="4" fillId="0" borderId="25" xfId="0" applyFont="1" applyFill="1" applyBorder="1" applyAlignment="1">
      <alignment horizontal="right" vertical="center" shrinkToFit="1"/>
    </xf>
    <xf numFmtId="1" fontId="4" fillId="0" borderId="1" xfId="0" applyNumberFormat="1" applyFont="1" applyFill="1" applyBorder="1" applyAlignment="1">
      <alignment horizontal="right" vertical="center" shrinkToFit="1"/>
    </xf>
    <xf numFmtId="0" fontId="4" fillId="0" borderId="4" xfId="0" applyFont="1" applyFill="1" applyBorder="1" applyAlignment="1">
      <alignment horizontal="right" vertical="center" shrinkToFit="1"/>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Fill="1" applyAlignment="1">
      <alignment vertical="top" wrapText="1"/>
    </xf>
    <xf numFmtId="0" fontId="7" fillId="0" borderId="0" xfId="0" applyFont="1" applyFill="1" applyAlignment="1">
      <alignment vertical="top"/>
    </xf>
    <xf numFmtId="0" fontId="7" fillId="0" borderId="0" xfId="0" applyFont="1" applyFill="1" applyAlignment="1">
      <alignment vertical="top"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25" fillId="0" borderId="21" xfId="0" applyFont="1" applyFill="1" applyBorder="1" applyAlignment="1">
      <alignment horizontal="center" vertical="center" wrapText="1" shrinkToFit="1"/>
    </xf>
    <xf numFmtId="0" fontId="27" fillId="0" borderId="24" xfId="0" applyFont="1" applyFill="1" applyBorder="1" applyAlignment="1">
      <alignment horizontal="center" vertical="center" wrapText="1" shrinkToFit="1"/>
    </xf>
    <xf numFmtId="1" fontId="4" fillId="0" borderId="14" xfId="0" applyNumberFormat="1" applyFont="1" applyFill="1" applyBorder="1" applyAlignment="1">
      <alignment horizontal="right" vertical="center" shrinkToFit="1"/>
    </xf>
    <xf numFmtId="0" fontId="4" fillId="2" borderId="14" xfId="0" applyFont="1" applyFill="1" applyBorder="1" applyAlignment="1">
      <alignment horizontal="right" vertical="center" shrinkToFit="1"/>
    </xf>
    <xf numFmtId="1" fontId="4" fillId="0" borderId="29" xfId="0" applyNumberFormat="1" applyFont="1" applyFill="1" applyBorder="1" applyAlignment="1">
      <alignment horizontal="right" vertical="center" shrinkToFit="1"/>
    </xf>
    <xf numFmtId="0" fontId="4" fillId="0" borderId="11" xfId="0" applyFont="1" applyFill="1" applyBorder="1" applyAlignment="1">
      <alignment horizontal="right" vertical="center" shrinkToFit="1"/>
    </xf>
    <xf numFmtId="0" fontId="21" fillId="0" borderId="21" xfId="0" applyFont="1" applyFill="1" applyBorder="1" applyAlignment="1">
      <alignment horizontal="center" vertical="center" wrapText="1" shrinkToFit="1"/>
    </xf>
    <xf numFmtId="0" fontId="4" fillId="0" borderId="0" xfId="0" applyFont="1" applyFill="1" applyAlignment="1">
      <alignment vertical="center"/>
    </xf>
    <xf numFmtId="0" fontId="7" fillId="0" borderId="0" xfId="0" applyFont="1" applyFill="1" applyAlignment="1">
      <alignment horizontal="left" vertical="top" wrapText="1"/>
    </xf>
    <xf numFmtId="49" fontId="7" fillId="0" borderId="0" xfId="0" applyNumberFormat="1"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10" xfId="0" applyFont="1" applyBorder="1" applyAlignment="1">
      <alignment horizontal="right" vertical="center"/>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10" fillId="0" borderId="14"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0" fontId="10" fillId="0" borderId="16"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0" fillId="0" borderId="2" xfId="0" applyFont="1" applyFill="1" applyBorder="1" applyAlignment="1">
      <alignment horizontal="left" vertical="center" wrapText="1" shrinkToFit="1"/>
    </xf>
    <xf numFmtId="0" fontId="10" fillId="0" borderId="3" xfId="0" applyFont="1" applyFill="1" applyBorder="1" applyAlignment="1">
      <alignment horizontal="left" vertical="center" wrapText="1" shrinkToFit="1"/>
    </xf>
    <xf numFmtId="0" fontId="12" fillId="0" borderId="5" xfId="0" applyFont="1" applyFill="1" applyBorder="1" applyAlignment="1">
      <alignment horizontal="left" vertical="center" wrapText="1" shrinkToFit="1"/>
    </xf>
    <xf numFmtId="0" fontId="10" fillId="0" borderId="6" xfId="0" applyFont="1" applyFill="1" applyBorder="1" applyAlignment="1">
      <alignment horizontal="left" vertical="center" wrapText="1" shrinkToFit="1"/>
    </xf>
    <xf numFmtId="0" fontId="10" fillId="0" borderId="7" xfId="0" applyFont="1" applyFill="1" applyBorder="1" applyAlignment="1">
      <alignment horizontal="left" vertical="center" wrapText="1" shrinkToFit="1"/>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4" fillId="0" borderId="24" xfId="0" applyFont="1" applyFill="1" applyBorder="1" applyAlignment="1">
      <alignment horizontal="center" vertical="center" wrapText="1" shrinkToFit="1"/>
    </xf>
    <xf numFmtId="0" fontId="4" fillId="0" borderId="24" xfId="0" applyFont="1" applyFill="1" applyBorder="1" applyAlignment="1">
      <alignment horizontal="center" vertical="center" shrinkToFit="1"/>
    </xf>
    <xf numFmtId="0" fontId="4" fillId="2" borderId="19" xfId="0" applyFont="1" applyFill="1" applyBorder="1" applyAlignment="1">
      <alignment horizontal="right" vertical="center" shrinkToFit="1"/>
    </xf>
    <xf numFmtId="0" fontId="4" fillId="0" borderId="19" xfId="0" applyFont="1" applyFill="1" applyBorder="1" applyAlignment="1">
      <alignment horizontal="right" vertical="center" shrinkToFit="1"/>
    </xf>
    <xf numFmtId="1" fontId="4" fillId="0" borderId="19" xfId="0" applyNumberFormat="1" applyFont="1" applyFill="1" applyBorder="1" applyAlignment="1">
      <alignment horizontal="right" vertical="center" shrinkToFit="1"/>
    </xf>
    <xf numFmtId="0" fontId="4" fillId="0" borderId="31" xfId="0" applyFont="1" applyFill="1" applyBorder="1" applyAlignment="1">
      <alignment horizontal="right"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1" fontId="4" fillId="0" borderId="1" xfId="0" applyNumberFormat="1" applyFont="1" applyFill="1" applyBorder="1" applyAlignment="1">
      <alignment horizontal="center" vertical="center" shrinkToFit="1"/>
    </xf>
    <xf numFmtId="1" fontId="4" fillId="0" borderId="3" xfId="0" applyNumberFormat="1"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1" fontId="4" fillId="0" borderId="38" xfId="0" applyNumberFormat="1" applyFont="1" applyFill="1" applyBorder="1" applyAlignment="1">
      <alignment horizontal="center" vertical="center" shrinkToFit="1"/>
    </xf>
    <xf numFmtId="1" fontId="4" fillId="0" borderId="39"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2" borderId="1" xfId="0" applyFont="1" applyFill="1" applyBorder="1" applyAlignment="1">
      <alignment horizontal="right" vertical="center" shrinkToFit="1"/>
    </xf>
    <xf numFmtId="0" fontId="4" fillId="2" borderId="3" xfId="0" applyFont="1" applyFill="1" applyBorder="1" applyAlignment="1">
      <alignment horizontal="right" vertical="center" shrinkToFit="1"/>
    </xf>
    <xf numFmtId="0" fontId="10" fillId="0" borderId="4" xfId="0" applyFont="1" applyFill="1" applyBorder="1" applyAlignment="1">
      <alignment horizontal="left" vertical="center" wrapText="1" shrinkToFit="1"/>
    </xf>
    <xf numFmtId="0" fontId="4" fillId="2" borderId="4" xfId="0" applyFont="1" applyFill="1" applyBorder="1" applyAlignment="1">
      <alignment horizontal="right" vertical="center" shrinkToFit="1"/>
    </xf>
    <xf numFmtId="0" fontId="4" fillId="0" borderId="4" xfId="0"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12" fillId="0" borderId="4" xfId="0" applyFont="1" applyFill="1" applyBorder="1" applyAlignment="1">
      <alignment horizontal="left" vertical="center" wrapText="1" shrinkToFit="1"/>
    </xf>
    <xf numFmtId="0" fontId="10" fillId="0" borderId="19" xfId="0" applyFont="1" applyFill="1" applyBorder="1" applyAlignment="1">
      <alignment horizontal="left" vertical="center" wrapText="1" shrinkToFit="1"/>
    </xf>
    <xf numFmtId="1" fontId="4" fillId="0" borderId="11" xfId="0" applyNumberFormat="1" applyFont="1" applyFill="1" applyBorder="1" applyAlignment="1">
      <alignment horizontal="center" vertical="center" shrinkToFit="1"/>
    </xf>
    <xf numFmtId="1" fontId="4" fillId="0" borderId="20" xfId="0" applyNumberFormat="1" applyFont="1" applyFill="1" applyBorder="1" applyAlignment="1">
      <alignment horizontal="center" vertical="center" shrinkToFit="1"/>
    </xf>
    <xf numFmtId="1" fontId="4" fillId="0" borderId="13" xfId="0" applyNumberFormat="1" applyFont="1" applyFill="1" applyBorder="1" applyAlignment="1">
      <alignment horizontal="center" vertical="center" shrinkToFit="1"/>
    </xf>
    <xf numFmtId="0" fontId="15" fillId="0" borderId="21" xfId="0" applyFont="1" applyFill="1" applyBorder="1" applyAlignment="1">
      <alignment horizontal="center" vertical="center" wrapText="1" shrinkToFit="1"/>
    </xf>
    <xf numFmtId="0" fontId="15" fillId="0" borderId="23" xfId="0" applyFont="1" applyFill="1" applyBorder="1" applyAlignment="1">
      <alignment horizontal="center" vertical="center" wrapText="1" shrinkToFit="1"/>
    </xf>
    <xf numFmtId="0" fontId="4" fillId="0" borderId="27"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10" fillId="0" borderId="40" xfId="0" applyFont="1" applyFill="1" applyBorder="1" applyAlignment="1">
      <alignment horizontal="left" vertical="center" wrapText="1" shrinkToFit="1"/>
    </xf>
    <xf numFmtId="0" fontId="10" fillId="0" borderId="41" xfId="0" applyFont="1" applyFill="1" applyBorder="1" applyAlignment="1">
      <alignment horizontal="left" vertical="center" wrapText="1" shrinkToFit="1"/>
    </xf>
    <xf numFmtId="0" fontId="10" fillId="0" borderId="42" xfId="0" applyFont="1" applyFill="1" applyBorder="1" applyAlignment="1">
      <alignment horizontal="left" vertical="center" wrapText="1" shrinkToFit="1"/>
    </xf>
    <xf numFmtId="0" fontId="10" fillId="0" borderId="38" xfId="0" applyFont="1" applyFill="1" applyBorder="1" applyAlignment="1">
      <alignment horizontal="center" vertical="center" wrapText="1" shrinkToFit="1"/>
    </xf>
    <xf numFmtId="0" fontId="10" fillId="0" borderId="39" xfId="0" applyFont="1" applyFill="1" applyBorder="1" applyAlignment="1">
      <alignment horizontal="center" vertical="center" wrapText="1" shrinkToFit="1"/>
    </xf>
    <xf numFmtId="0" fontId="4" fillId="0" borderId="28" xfId="0" applyFont="1" applyFill="1" applyBorder="1" applyAlignment="1">
      <alignment horizontal="center" vertical="center" shrinkToFit="1"/>
    </xf>
    <xf numFmtId="0" fontId="10" fillId="0" borderId="5" xfId="0" applyFont="1" applyFill="1" applyBorder="1" applyAlignment="1">
      <alignment horizontal="left" vertical="center" wrapText="1" shrinkToFi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4" fillId="2" borderId="4"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4" fillId="0" borderId="21" xfId="0" applyFont="1" applyFill="1" applyBorder="1" applyAlignment="1">
      <alignment horizontal="center" vertical="center" wrapText="1" shrinkToFit="1"/>
    </xf>
    <xf numFmtId="0" fontId="4" fillId="0" borderId="23" xfId="0" applyFont="1" applyFill="1" applyBorder="1" applyAlignment="1">
      <alignment horizontal="center" vertical="center" wrapText="1" shrinkToFit="1"/>
    </xf>
    <xf numFmtId="0" fontId="4" fillId="0" borderId="47" xfId="0" applyFont="1" applyFill="1" applyBorder="1" applyAlignment="1">
      <alignment horizontal="right" vertical="center" shrinkToFit="1"/>
    </xf>
    <xf numFmtId="0" fontId="4" fillId="0" borderId="48" xfId="0" applyFont="1" applyFill="1" applyBorder="1" applyAlignment="1">
      <alignment horizontal="right" vertical="center" shrinkToFit="1"/>
    </xf>
    <xf numFmtId="0" fontId="4" fillId="0" borderId="4" xfId="0" applyFont="1" applyFill="1" applyBorder="1" applyAlignment="1">
      <alignment horizontal="center" vertical="center" shrinkToFit="1"/>
    </xf>
    <xf numFmtId="0" fontId="10" fillId="0" borderId="8"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9" xfId="0" applyFont="1" applyFill="1" applyBorder="1" applyAlignment="1">
      <alignment horizontal="left" vertical="center" wrapText="1" shrinkToFit="1"/>
    </xf>
    <xf numFmtId="0" fontId="10" fillId="0" borderId="14"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4" fillId="2" borderId="14" xfId="0" applyFont="1" applyFill="1" applyBorder="1" applyAlignment="1">
      <alignment horizontal="right" vertical="center" shrinkToFit="1"/>
    </xf>
    <xf numFmtId="0" fontId="4" fillId="2" borderId="16" xfId="0"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4" fillId="0" borderId="16" xfId="0" applyFont="1" applyFill="1" applyBorder="1" applyAlignment="1">
      <alignment horizontal="right" vertical="center" shrinkToFit="1"/>
    </xf>
    <xf numFmtId="1" fontId="4" fillId="0" borderId="14" xfId="0" applyNumberFormat="1" applyFont="1" applyFill="1" applyBorder="1" applyAlignment="1">
      <alignment horizontal="right" vertical="center" shrinkToFit="1"/>
    </xf>
    <xf numFmtId="1" fontId="4" fillId="0" borderId="16" xfId="0" applyNumberFormat="1" applyFont="1" applyFill="1" applyBorder="1" applyAlignment="1">
      <alignment horizontal="right" vertical="center" shrinkToFit="1"/>
    </xf>
    <xf numFmtId="0" fontId="4" fillId="0" borderId="29" xfId="0" applyFont="1" applyFill="1" applyBorder="1" applyAlignment="1">
      <alignment horizontal="right" vertical="center" shrinkToFit="1"/>
    </xf>
    <xf numFmtId="0" fontId="4" fillId="0" borderId="44" xfId="0" applyFont="1" applyFill="1" applyBorder="1" applyAlignment="1">
      <alignment horizontal="right" vertical="center" shrinkToFit="1"/>
    </xf>
    <xf numFmtId="0" fontId="4" fillId="0" borderId="3" xfId="0" applyFont="1" applyFill="1" applyBorder="1" applyAlignment="1">
      <alignment horizontal="right" vertical="center" shrinkToFit="1"/>
    </xf>
    <xf numFmtId="1" fontId="4" fillId="0" borderId="1" xfId="0" applyNumberFormat="1" applyFont="1" applyFill="1" applyBorder="1" applyAlignment="1">
      <alignment horizontal="right" vertical="center" shrinkToFit="1"/>
    </xf>
    <xf numFmtId="1" fontId="4" fillId="0" borderId="3" xfId="0" applyNumberFormat="1" applyFont="1" applyFill="1" applyBorder="1" applyAlignment="1">
      <alignment horizontal="right" vertical="center" shrinkToFit="1"/>
    </xf>
    <xf numFmtId="0" fontId="4" fillId="0" borderId="45" xfId="0" applyFont="1" applyFill="1" applyBorder="1" applyAlignment="1">
      <alignment horizontal="right" vertical="center" shrinkToFit="1"/>
    </xf>
    <xf numFmtId="0" fontId="4" fillId="0" borderId="46" xfId="0" applyFont="1" applyFill="1" applyBorder="1" applyAlignment="1">
      <alignment horizontal="right" vertical="center" shrinkToFit="1"/>
    </xf>
    <xf numFmtId="1" fontId="4" fillId="0" borderId="2" xfId="0" applyNumberFormat="1" applyFont="1" applyFill="1" applyBorder="1" applyAlignment="1">
      <alignment horizontal="right" vertical="center" shrinkToFit="1"/>
    </xf>
    <xf numFmtId="0" fontId="10" fillId="0" borderId="9"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7" fillId="0" borderId="0" xfId="0" applyFont="1" applyFill="1" applyAlignment="1">
      <alignment horizontal="left" vertical="top"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0" xfId="0" applyFont="1" applyAlignment="1">
      <alignment horizontal="center" vertical="center"/>
    </xf>
    <xf numFmtId="0" fontId="4" fillId="0" borderId="0" xfId="0" applyFont="1" applyFill="1" applyBorder="1" applyAlignment="1">
      <alignmen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4"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1" fillId="0" borderId="0" xfId="0" applyFont="1" applyAlignment="1">
      <alignment horizontal="left" vertical="center" wrapText="1"/>
    </xf>
    <xf numFmtId="0" fontId="27" fillId="0" borderId="5" xfId="0" applyFont="1" applyFill="1" applyBorder="1" applyAlignment="1">
      <alignment horizontal="left" vertical="center" wrapText="1" shrinkToFit="1"/>
    </xf>
    <xf numFmtId="0" fontId="27" fillId="0" borderId="6" xfId="0" applyFont="1" applyFill="1" applyBorder="1" applyAlignment="1">
      <alignment horizontal="left" vertical="center" wrapText="1" shrinkToFit="1"/>
    </xf>
    <xf numFmtId="0" fontId="27" fillId="0" borderId="7" xfId="0" applyFont="1" applyFill="1" applyBorder="1" applyAlignment="1">
      <alignment horizontal="left" vertical="center" wrapText="1" shrinkToFit="1"/>
    </xf>
    <xf numFmtId="0" fontId="5"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9" xfId="0" applyFont="1" applyBorder="1" applyAlignment="1">
      <alignment horizontal="left" vertical="top"/>
    </xf>
    <xf numFmtId="0" fontId="27" fillId="0" borderId="4" xfId="0" applyFont="1" applyFill="1" applyBorder="1" applyAlignment="1">
      <alignment horizontal="left" vertical="center" wrapText="1"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0" xfId="0" applyFont="1" applyFill="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28" fillId="0" borderId="0" xfId="0" applyFont="1" applyFill="1" applyBorder="1" applyAlignment="1">
      <alignment horizontal="left" vertical="center"/>
    </xf>
    <xf numFmtId="0" fontId="15" fillId="0" borderId="5" xfId="0" applyFont="1" applyFill="1" applyBorder="1" applyAlignment="1">
      <alignment horizontal="left" vertical="center" wrapText="1" shrinkToFit="1"/>
    </xf>
    <xf numFmtId="0" fontId="15" fillId="0" borderId="6" xfId="0" applyFont="1" applyFill="1" applyBorder="1" applyAlignment="1">
      <alignment horizontal="left" vertical="center" wrapText="1" shrinkToFit="1"/>
    </xf>
    <xf numFmtId="0" fontId="15" fillId="0" borderId="14" xfId="0" applyFont="1" applyFill="1" applyBorder="1" applyAlignment="1">
      <alignment horizontal="left" vertical="center" wrapText="1" shrinkToFit="1"/>
    </xf>
    <xf numFmtId="0" fontId="15" fillId="0" borderId="15" xfId="0" applyFont="1" applyFill="1" applyBorder="1" applyAlignment="1">
      <alignment horizontal="left" vertical="center" wrapText="1" shrinkToFit="1"/>
    </xf>
    <xf numFmtId="0" fontId="4" fillId="0" borderId="0" xfId="0" applyFont="1" applyAlignment="1">
      <alignment horizontal="left" vertical="top" wrapText="1"/>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5" fillId="0" borderId="0" xfId="0" applyFont="1" applyFill="1"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65</xdr:row>
      <xdr:rowOff>0</xdr:rowOff>
    </xdr:from>
    <xdr:to>
      <xdr:col>11</xdr:col>
      <xdr:colOff>0</xdr:colOff>
      <xdr:row>65</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66</xdr:row>
      <xdr:rowOff>0</xdr:rowOff>
    </xdr:from>
    <xdr:to>
      <xdr:col>11</xdr:col>
      <xdr:colOff>0</xdr:colOff>
      <xdr:row>66</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72</xdr:row>
      <xdr:rowOff>0</xdr:rowOff>
    </xdr:from>
    <xdr:to>
      <xdr:col>11</xdr:col>
      <xdr:colOff>0</xdr:colOff>
      <xdr:row>72</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69</xdr:row>
      <xdr:rowOff>0</xdr:rowOff>
    </xdr:from>
    <xdr:to>
      <xdr:col>11</xdr:col>
      <xdr:colOff>0</xdr:colOff>
      <xdr:row>69</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A198"/>
  <sheetViews>
    <sheetView tabSelected="1" view="pageBreakPreview" zoomScale="85" zoomScaleNormal="130" zoomScaleSheetLayoutView="85" zoomScalePageLayoutView="25" workbookViewId="0">
      <selection activeCell="D101" sqref="D101:G102"/>
    </sheetView>
  </sheetViews>
  <sheetFormatPr defaultColWidth="4" defaultRowHeight="13.5"/>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c r="A1" s="1"/>
      <c r="B1" s="8"/>
      <c r="C1" s="8"/>
      <c r="D1" s="8"/>
      <c r="E1" s="8"/>
      <c r="F1" s="8"/>
      <c r="G1" s="8"/>
      <c r="H1" s="8"/>
      <c r="I1" s="8"/>
      <c r="J1" s="8"/>
      <c r="K1" s="8"/>
      <c r="L1" s="8"/>
      <c r="M1" s="8"/>
      <c r="N1" s="8"/>
      <c r="O1" s="8"/>
      <c r="P1" s="8"/>
      <c r="Q1" s="8"/>
      <c r="R1" s="8"/>
      <c r="S1" s="8"/>
      <c r="T1" s="8"/>
      <c r="U1" s="8"/>
      <c r="V1" s="8"/>
      <c r="W1" s="8"/>
      <c r="X1" s="8"/>
      <c r="Y1" s="8"/>
    </row>
    <row r="2" spans="1:25" ht="15" customHeight="1">
      <c r="A2" s="1"/>
      <c r="B2" s="8" t="s">
        <v>159</v>
      </c>
      <c r="C2" s="8"/>
      <c r="D2" s="8"/>
      <c r="E2" s="8"/>
      <c r="F2" s="8"/>
      <c r="G2" s="8"/>
      <c r="H2" s="8"/>
      <c r="I2" s="8"/>
      <c r="J2" s="8"/>
      <c r="K2" s="8"/>
      <c r="L2" s="8"/>
      <c r="M2" s="8"/>
      <c r="N2" s="8"/>
      <c r="O2" s="8"/>
      <c r="P2" s="8"/>
      <c r="Q2" s="197" t="s">
        <v>40</v>
      </c>
      <c r="R2" s="197"/>
      <c r="S2" s="197"/>
      <c r="T2" s="197"/>
      <c r="U2" s="197"/>
      <c r="V2" s="197"/>
      <c r="W2" s="197"/>
      <c r="X2" s="197"/>
      <c r="Y2" s="197"/>
    </row>
    <row r="3" spans="1:25" ht="15" customHeight="1">
      <c r="A3" s="1"/>
      <c r="B3" s="8"/>
      <c r="C3" s="8"/>
      <c r="D3" s="8"/>
      <c r="E3" s="8"/>
      <c r="F3" s="8"/>
      <c r="G3" s="8"/>
      <c r="H3" s="8"/>
      <c r="I3" s="8"/>
      <c r="J3" s="8"/>
      <c r="K3" s="8"/>
      <c r="L3" s="8"/>
      <c r="M3" s="8"/>
      <c r="N3" s="8"/>
      <c r="O3" s="8"/>
      <c r="P3" s="8"/>
      <c r="Q3" s="8"/>
      <c r="R3" s="8"/>
      <c r="S3" s="9"/>
      <c r="T3" s="8"/>
      <c r="U3" s="8"/>
      <c r="V3" s="8"/>
      <c r="W3" s="8"/>
      <c r="X3" s="8"/>
      <c r="Y3" s="8"/>
    </row>
    <row r="4" spans="1:25" ht="15" customHeight="1">
      <c r="A4" s="1"/>
      <c r="B4" s="198" t="s">
        <v>0</v>
      </c>
      <c r="C4" s="198"/>
      <c r="D4" s="198"/>
      <c r="E4" s="198"/>
      <c r="F4" s="198"/>
      <c r="G4" s="198"/>
      <c r="H4" s="198"/>
      <c r="I4" s="198"/>
      <c r="J4" s="198"/>
      <c r="K4" s="198"/>
      <c r="L4" s="198"/>
      <c r="M4" s="198"/>
      <c r="N4" s="198"/>
      <c r="O4" s="198"/>
      <c r="P4" s="198"/>
      <c r="Q4" s="198"/>
      <c r="R4" s="198"/>
      <c r="S4" s="198"/>
      <c r="T4" s="198"/>
      <c r="U4" s="198"/>
      <c r="V4" s="198"/>
      <c r="W4" s="198"/>
      <c r="X4" s="198"/>
      <c r="Y4" s="198"/>
    </row>
    <row r="5" spans="1:25" ht="15" customHeight="1">
      <c r="A5" s="1"/>
      <c r="B5" s="8"/>
      <c r="C5" s="8"/>
      <c r="D5" s="8"/>
      <c r="E5" s="8"/>
      <c r="F5" s="8"/>
      <c r="G5" s="8"/>
      <c r="H5" s="8"/>
      <c r="I5" s="8"/>
      <c r="J5" s="8"/>
      <c r="K5" s="8"/>
      <c r="L5" s="8"/>
      <c r="M5" s="8"/>
      <c r="N5" s="8"/>
      <c r="O5" s="8"/>
      <c r="P5" s="8"/>
      <c r="Q5" s="8"/>
      <c r="R5" s="8"/>
      <c r="S5" s="8"/>
      <c r="T5" s="8"/>
      <c r="U5" s="8"/>
      <c r="V5" s="8"/>
      <c r="W5" s="8"/>
      <c r="X5" s="8"/>
      <c r="Y5" s="8"/>
    </row>
    <row r="6" spans="1:25" ht="22.5" customHeight="1">
      <c r="A6" s="1"/>
      <c r="B6" s="199" t="s">
        <v>1</v>
      </c>
      <c r="C6" s="200"/>
      <c r="D6" s="200"/>
      <c r="E6" s="200"/>
      <c r="F6" s="201"/>
      <c r="G6" s="199"/>
      <c r="H6" s="200"/>
      <c r="I6" s="200"/>
      <c r="J6" s="200"/>
      <c r="K6" s="200"/>
      <c r="L6" s="200"/>
      <c r="M6" s="200"/>
      <c r="N6" s="200"/>
      <c r="O6" s="200"/>
      <c r="P6" s="200"/>
      <c r="Q6" s="200"/>
      <c r="R6" s="200"/>
      <c r="S6" s="200"/>
      <c r="T6" s="200"/>
      <c r="U6" s="200"/>
      <c r="V6" s="200"/>
      <c r="W6" s="200"/>
      <c r="X6" s="200"/>
      <c r="Y6" s="201"/>
    </row>
    <row r="7" spans="1:25" ht="22.5" customHeight="1">
      <c r="A7" s="1"/>
      <c r="B7" s="199" t="s">
        <v>41</v>
      </c>
      <c r="C7" s="200"/>
      <c r="D7" s="200"/>
      <c r="E7" s="200"/>
      <c r="F7" s="201"/>
      <c r="G7" s="199" t="s">
        <v>42</v>
      </c>
      <c r="H7" s="200"/>
      <c r="I7" s="200"/>
      <c r="J7" s="200"/>
      <c r="K7" s="200"/>
      <c r="L7" s="200"/>
      <c r="M7" s="200"/>
      <c r="N7" s="200"/>
      <c r="O7" s="200"/>
      <c r="P7" s="200"/>
      <c r="Q7" s="200"/>
      <c r="R7" s="200"/>
      <c r="S7" s="200"/>
      <c r="T7" s="200"/>
      <c r="U7" s="200"/>
      <c r="V7" s="200"/>
      <c r="W7" s="200"/>
      <c r="X7" s="200"/>
      <c r="Y7" s="201"/>
    </row>
    <row r="8" spans="1:25" ht="22.5" customHeight="1">
      <c r="A8" s="1"/>
      <c r="B8" s="210" t="s">
        <v>2</v>
      </c>
      <c r="C8" s="210"/>
      <c r="D8" s="210"/>
      <c r="E8" s="210"/>
      <c r="F8" s="210"/>
      <c r="G8" s="211" t="s">
        <v>90</v>
      </c>
      <c r="H8" s="212"/>
      <c r="I8" s="212"/>
      <c r="J8" s="212"/>
      <c r="K8" s="212"/>
      <c r="L8" s="212"/>
      <c r="M8" s="212"/>
      <c r="N8" s="212"/>
      <c r="O8" s="212"/>
      <c r="P8" s="212"/>
      <c r="Q8" s="212"/>
      <c r="R8" s="212"/>
      <c r="S8" s="212"/>
      <c r="T8" s="212"/>
      <c r="U8" s="212"/>
      <c r="V8" s="212"/>
      <c r="W8" s="212"/>
      <c r="X8" s="212"/>
      <c r="Y8" s="213"/>
    </row>
    <row r="9" spans="1:25" ht="15" customHeight="1">
      <c r="A9" s="1"/>
      <c r="B9" s="8"/>
      <c r="C9" s="8"/>
      <c r="D9" s="8"/>
      <c r="E9" s="8"/>
      <c r="F9" s="8"/>
      <c r="G9" s="8"/>
      <c r="H9" s="8"/>
      <c r="I9" s="8"/>
      <c r="J9" s="8"/>
      <c r="K9" s="8"/>
      <c r="L9" s="8"/>
      <c r="M9" s="8"/>
      <c r="N9" s="8"/>
      <c r="O9" s="8"/>
      <c r="P9" s="8"/>
      <c r="Q9" s="8"/>
      <c r="R9" s="8"/>
      <c r="S9" s="8"/>
      <c r="T9" s="8"/>
      <c r="U9" s="8"/>
      <c r="V9" s="8"/>
      <c r="W9" s="8"/>
      <c r="X9" s="8"/>
      <c r="Y9" s="8"/>
    </row>
    <row r="10" spans="1:25" ht="15" customHeight="1">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c r="A11" s="1"/>
      <c r="B11" s="15" t="s">
        <v>3</v>
      </c>
      <c r="C11" s="16"/>
      <c r="D11" s="16"/>
      <c r="E11" s="16"/>
      <c r="F11" s="16"/>
      <c r="G11" s="16"/>
      <c r="H11" s="16"/>
      <c r="I11" s="16"/>
      <c r="J11" s="16"/>
      <c r="K11" s="16"/>
      <c r="L11" s="16"/>
      <c r="M11" s="16"/>
      <c r="N11" s="16"/>
      <c r="O11" s="16"/>
      <c r="P11" s="16"/>
      <c r="Q11" s="16"/>
      <c r="R11" s="16"/>
      <c r="S11" s="16"/>
      <c r="T11" s="16"/>
      <c r="U11" s="88"/>
      <c r="V11" s="216" t="s">
        <v>43</v>
      </c>
      <c r="W11" s="216"/>
      <c r="X11" s="216"/>
      <c r="Y11" s="89"/>
    </row>
    <row r="12" spans="1:25" ht="15" customHeight="1">
      <c r="A12" s="1"/>
      <c r="B12" s="15"/>
      <c r="C12" s="16"/>
      <c r="D12" s="16"/>
      <c r="E12" s="16"/>
      <c r="F12" s="16"/>
      <c r="G12" s="16"/>
      <c r="H12" s="16"/>
      <c r="I12" s="16"/>
      <c r="J12" s="16"/>
      <c r="K12" s="16"/>
      <c r="L12" s="16"/>
      <c r="M12" s="16"/>
      <c r="N12" s="16"/>
      <c r="O12" s="16"/>
      <c r="P12" s="16"/>
      <c r="Q12" s="16"/>
      <c r="R12" s="16"/>
      <c r="S12" s="16"/>
      <c r="T12" s="16"/>
      <c r="U12" s="15"/>
      <c r="V12" s="16"/>
      <c r="W12" s="16"/>
      <c r="X12" s="16"/>
      <c r="Y12" s="93"/>
    </row>
    <row r="13" spans="1:25" ht="15" customHeight="1">
      <c r="A13" s="1"/>
      <c r="B13" s="15"/>
      <c r="C13" s="120" t="s">
        <v>4</v>
      </c>
      <c r="D13" s="214" t="s">
        <v>108</v>
      </c>
      <c r="E13" s="214"/>
      <c r="F13" s="214"/>
      <c r="G13" s="214"/>
      <c r="H13" s="214"/>
      <c r="I13" s="214"/>
      <c r="J13" s="214"/>
      <c r="K13" s="214"/>
      <c r="L13" s="214"/>
      <c r="M13" s="214"/>
      <c r="N13" s="214"/>
      <c r="O13" s="214"/>
      <c r="P13" s="214"/>
      <c r="Q13" s="214"/>
      <c r="R13" s="214"/>
      <c r="S13" s="214"/>
      <c r="T13" s="215"/>
      <c r="U13" s="20"/>
      <c r="V13" s="22" t="s">
        <v>31</v>
      </c>
      <c r="W13" s="22" t="s">
        <v>32</v>
      </c>
      <c r="X13" s="22" t="s">
        <v>31</v>
      </c>
      <c r="Y13" s="23"/>
    </row>
    <row r="14" spans="1:25" ht="15" customHeight="1">
      <c r="A14" s="1"/>
      <c r="B14" s="15"/>
      <c r="C14" s="16"/>
      <c r="D14" s="214"/>
      <c r="E14" s="214"/>
      <c r="F14" s="214"/>
      <c r="G14" s="214"/>
      <c r="H14" s="214"/>
      <c r="I14" s="214"/>
      <c r="J14" s="214"/>
      <c r="K14" s="214"/>
      <c r="L14" s="214"/>
      <c r="M14" s="214"/>
      <c r="N14" s="214"/>
      <c r="O14" s="214"/>
      <c r="P14" s="214"/>
      <c r="Q14" s="214"/>
      <c r="R14" s="214"/>
      <c r="S14" s="214"/>
      <c r="T14" s="215"/>
      <c r="U14" s="106"/>
      <c r="V14" s="25"/>
      <c r="W14" s="25"/>
      <c r="X14" s="25"/>
      <c r="Y14" s="107"/>
    </row>
    <row r="15" spans="1:25" ht="7.5" customHeight="1">
      <c r="A15" s="1"/>
      <c r="B15" s="15"/>
      <c r="C15" s="16"/>
      <c r="D15" s="16"/>
      <c r="E15" s="16"/>
      <c r="F15" s="16"/>
      <c r="G15" s="16"/>
      <c r="H15" s="16"/>
      <c r="I15" s="16"/>
      <c r="J15" s="16"/>
      <c r="K15" s="16"/>
      <c r="L15" s="16"/>
      <c r="M15" s="16"/>
      <c r="N15" s="16"/>
      <c r="O15" s="16"/>
      <c r="P15" s="16"/>
      <c r="Q15" s="16"/>
      <c r="R15" s="16"/>
      <c r="S15" s="16"/>
      <c r="T15" s="16"/>
      <c r="U15" s="20"/>
      <c r="V15" s="22"/>
      <c r="W15" s="22"/>
      <c r="X15" s="22"/>
      <c r="Y15" s="23"/>
    </row>
    <row r="16" spans="1:25" ht="15" customHeight="1">
      <c r="A16" s="1"/>
      <c r="B16" s="15"/>
      <c r="C16" s="120" t="s">
        <v>5</v>
      </c>
      <c r="D16" s="214" t="s">
        <v>109</v>
      </c>
      <c r="E16" s="214"/>
      <c r="F16" s="214"/>
      <c r="G16" s="214"/>
      <c r="H16" s="214"/>
      <c r="I16" s="214"/>
      <c r="J16" s="214"/>
      <c r="K16" s="214"/>
      <c r="L16" s="214"/>
      <c r="M16" s="214"/>
      <c r="N16" s="214"/>
      <c r="O16" s="214"/>
      <c r="P16" s="214"/>
      <c r="Q16" s="214"/>
      <c r="R16" s="214"/>
      <c r="S16" s="214"/>
      <c r="T16" s="215"/>
      <c r="U16" s="20"/>
      <c r="V16" s="22" t="s">
        <v>31</v>
      </c>
      <c r="W16" s="22" t="s">
        <v>32</v>
      </c>
      <c r="X16" s="22" t="s">
        <v>31</v>
      </c>
      <c r="Y16" s="23"/>
    </row>
    <row r="17" spans="1:25" ht="15" customHeight="1">
      <c r="A17" s="1"/>
      <c r="B17" s="15"/>
      <c r="C17" s="16"/>
      <c r="D17" s="214"/>
      <c r="E17" s="214"/>
      <c r="F17" s="214"/>
      <c r="G17" s="214"/>
      <c r="H17" s="214"/>
      <c r="I17" s="214"/>
      <c r="J17" s="214"/>
      <c r="K17" s="214"/>
      <c r="L17" s="214"/>
      <c r="M17" s="214"/>
      <c r="N17" s="214"/>
      <c r="O17" s="214"/>
      <c r="P17" s="214"/>
      <c r="Q17" s="214"/>
      <c r="R17" s="214"/>
      <c r="S17" s="214"/>
      <c r="T17" s="215"/>
      <c r="U17" s="20"/>
      <c r="V17" s="22"/>
      <c r="W17" s="22"/>
      <c r="X17" s="22"/>
      <c r="Y17" s="23"/>
    </row>
    <row r="18" spans="1:25" ht="7.5" customHeight="1">
      <c r="A18" s="1"/>
      <c r="B18" s="15"/>
      <c r="C18" s="16"/>
      <c r="D18" s="16"/>
      <c r="E18" s="16"/>
      <c r="F18" s="16"/>
      <c r="G18" s="16"/>
      <c r="H18" s="16"/>
      <c r="I18" s="16"/>
      <c r="J18" s="16"/>
      <c r="K18" s="16"/>
      <c r="L18" s="16"/>
      <c r="M18" s="16"/>
      <c r="N18" s="16"/>
      <c r="O18" s="16"/>
      <c r="P18" s="16"/>
      <c r="Q18" s="16"/>
      <c r="R18" s="16"/>
      <c r="S18" s="16"/>
      <c r="T18" s="16"/>
      <c r="U18" s="20"/>
      <c r="V18" s="22"/>
      <c r="W18" s="22"/>
      <c r="X18" s="22"/>
      <c r="Y18" s="23"/>
    </row>
    <row r="19" spans="1:25">
      <c r="A19" s="1"/>
      <c r="B19" s="15"/>
      <c r="C19" s="120" t="s">
        <v>30</v>
      </c>
      <c r="D19" s="217" t="s">
        <v>110</v>
      </c>
      <c r="E19" s="217"/>
      <c r="F19" s="217"/>
      <c r="G19" s="217"/>
      <c r="H19" s="217"/>
      <c r="I19" s="217"/>
      <c r="J19" s="217"/>
      <c r="K19" s="217"/>
      <c r="L19" s="217"/>
      <c r="M19" s="217"/>
      <c r="N19" s="217"/>
      <c r="O19" s="217"/>
      <c r="P19" s="217"/>
      <c r="Q19" s="217"/>
      <c r="R19" s="217"/>
      <c r="S19" s="217"/>
      <c r="T19" s="218"/>
      <c r="U19" s="20"/>
      <c r="V19" s="22" t="s">
        <v>31</v>
      </c>
      <c r="W19" s="22" t="s">
        <v>32</v>
      </c>
      <c r="X19" s="22" t="s">
        <v>31</v>
      </c>
      <c r="Y19" s="23"/>
    </row>
    <row r="20" spans="1:25" ht="7.5" customHeight="1">
      <c r="A20" s="1"/>
      <c r="B20" s="15"/>
      <c r="C20" s="16"/>
      <c r="D20" s="16"/>
      <c r="E20" s="16"/>
      <c r="F20" s="16"/>
      <c r="G20" s="16"/>
      <c r="H20" s="16"/>
      <c r="I20" s="16"/>
      <c r="J20" s="16"/>
      <c r="K20" s="16"/>
      <c r="L20" s="16"/>
      <c r="M20" s="16"/>
      <c r="N20" s="16"/>
      <c r="O20" s="16"/>
      <c r="P20" s="16"/>
      <c r="Q20" s="16"/>
      <c r="R20" s="16"/>
      <c r="S20" s="16"/>
      <c r="T20" s="16"/>
      <c r="U20" s="20"/>
      <c r="V20" s="22"/>
      <c r="W20" s="22"/>
      <c r="X20" s="22"/>
      <c r="Y20" s="23"/>
    </row>
    <row r="21" spans="1:25" ht="15" customHeight="1">
      <c r="A21" s="1"/>
      <c r="B21" s="15"/>
      <c r="C21" s="121" t="s">
        <v>6</v>
      </c>
      <c r="D21" s="121" t="s">
        <v>111</v>
      </c>
      <c r="E21" s="122"/>
      <c r="F21" s="122"/>
      <c r="G21" s="122"/>
      <c r="H21" s="122"/>
      <c r="I21" s="122"/>
      <c r="J21" s="122"/>
      <c r="K21" s="122"/>
      <c r="L21" s="122"/>
      <c r="M21" s="122"/>
      <c r="N21" s="122"/>
      <c r="O21" s="122"/>
      <c r="P21" s="122"/>
      <c r="Q21" s="122"/>
      <c r="R21" s="122"/>
      <c r="S21" s="122"/>
      <c r="T21" s="73"/>
      <c r="U21" s="20"/>
      <c r="V21" s="22" t="s">
        <v>31</v>
      </c>
      <c r="W21" s="22" t="s">
        <v>32</v>
      </c>
      <c r="X21" s="22" t="s">
        <v>31</v>
      </c>
      <c r="Y21" s="23"/>
    </row>
    <row r="22" spans="1:25" ht="7.5" customHeight="1">
      <c r="A22" s="1"/>
      <c r="B22" s="15"/>
      <c r="C22" s="16"/>
      <c r="D22" s="16"/>
      <c r="E22" s="16"/>
      <c r="F22" s="16"/>
      <c r="G22" s="16"/>
      <c r="H22" s="16"/>
      <c r="I22" s="16"/>
      <c r="J22" s="16"/>
      <c r="K22" s="16"/>
      <c r="L22" s="16"/>
      <c r="M22" s="16"/>
      <c r="N22" s="16"/>
      <c r="O22" s="16"/>
      <c r="P22" s="16"/>
      <c r="Q22" s="16"/>
      <c r="R22" s="16"/>
      <c r="S22" s="16"/>
      <c r="T22" s="16"/>
      <c r="U22" s="20"/>
      <c r="V22" s="22"/>
      <c r="W22" s="22"/>
      <c r="X22" s="22"/>
      <c r="Y22" s="23"/>
    </row>
    <row r="23" spans="1:25" ht="15" customHeight="1">
      <c r="A23" s="1"/>
      <c r="B23" s="15"/>
      <c r="C23" s="16" t="s">
        <v>7</v>
      </c>
      <c r="D23" s="217" t="s">
        <v>112</v>
      </c>
      <c r="E23" s="217"/>
      <c r="F23" s="217"/>
      <c r="G23" s="217"/>
      <c r="H23" s="217"/>
      <c r="I23" s="217"/>
      <c r="J23" s="217"/>
      <c r="K23" s="217"/>
      <c r="L23" s="217"/>
      <c r="M23" s="217"/>
      <c r="N23" s="217"/>
      <c r="O23" s="217"/>
      <c r="P23" s="217"/>
      <c r="Q23" s="217"/>
      <c r="R23" s="217"/>
      <c r="S23" s="217"/>
      <c r="T23" s="218"/>
      <c r="U23" s="20"/>
      <c r="V23" s="22" t="s">
        <v>31</v>
      </c>
      <c r="W23" s="22" t="s">
        <v>32</v>
      </c>
      <c r="X23" s="22" t="s">
        <v>31</v>
      </c>
      <c r="Y23" s="23"/>
    </row>
    <row r="24" spans="1:25" ht="7.5" customHeight="1">
      <c r="A24" s="1"/>
      <c r="B24" s="15"/>
      <c r="C24" s="16"/>
      <c r="D24" s="16"/>
      <c r="E24" s="16"/>
      <c r="F24" s="16"/>
      <c r="G24" s="16"/>
      <c r="H24" s="16"/>
      <c r="I24" s="16"/>
      <c r="J24" s="16"/>
      <c r="K24" s="16"/>
      <c r="L24" s="16"/>
      <c r="M24" s="16"/>
      <c r="N24" s="16"/>
      <c r="O24" s="16"/>
      <c r="P24" s="16"/>
      <c r="Q24" s="16"/>
      <c r="R24" s="16"/>
      <c r="S24" s="16"/>
      <c r="T24" s="16"/>
      <c r="U24" s="20"/>
      <c r="V24" s="22"/>
      <c r="W24" s="22"/>
      <c r="X24" s="22"/>
      <c r="Y24" s="23"/>
    </row>
    <row r="25" spans="1:25" ht="15" customHeight="1">
      <c r="A25" s="1"/>
      <c r="B25" s="15"/>
      <c r="C25" s="16" t="s">
        <v>8</v>
      </c>
      <c r="D25" s="217" t="s">
        <v>113</v>
      </c>
      <c r="E25" s="217"/>
      <c r="F25" s="217"/>
      <c r="G25" s="217"/>
      <c r="H25" s="217"/>
      <c r="I25" s="217"/>
      <c r="J25" s="217"/>
      <c r="K25" s="217"/>
      <c r="L25" s="217"/>
      <c r="M25" s="217"/>
      <c r="N25" s="217"/>
      <c r="O25" s="217"/>
      <c r="P25" s="217"/>
      <c r="Q25" s="217"/>
      <c r="R25" s="217"/>
      <c r="S25" s="217"/>
      <c r="T25" s="218"/>
      <c r="U25" s="20"/>
      <c r="V25" s="22" t="s">
        <v>31</v>
      </c>
      <c r="W25" s="22" t="s">
        <v>32</v>
      </c>
      <c r="X25" s="22" t="s">
        <v>31</v>
      </c>
      <c r="Y25" s="23"/>
    </row>
    <row r="26" spans="1:25" ht="7.5" customHeight="1">
      <c r="A26" s="1"/>
      <c r="B26" s="15"/>
      <c r="C26" s="16"/>
      <c r="D26" s="16"/>
      <c r="E26" s="16"/>
      <c r="F26" s="16"/>
      <c r="G26" s="16"/>
      <c r="H26" s="16"/>
      <c r="I26" s="16"/>
      <c r="J26" s="16"/>
      <c r="K26" s="16"/>
      <c r="L26" s="16"/>
      <c r="M26" s="16"/>
      <c r="N26" s="16"/>
      <c r="O26" s="16"/>
      <c r="P26" s="16"/>
      <c r="Q26" s="16"/>
      <c r="R26" s="16"/>
      <c r="S26" s="16"/>
      <c r="T26" s="16"/>
      <c r="U26" s="20"/>
      <c r="V26" s="22"/>
      <c r="W26" s="22"/>
      <c r="X26" s="22"/>
      <c r="Y26" s="23"/>
    </row>
    <row r="27" spans="1:25" ht="15" customHeight="1">
      <c r="A27" s="1"/>
      <c r="B27" s="15"/>
      <c r="C27" s="16" t="s">
        <v>9</v>
      </c>
      <c r="D27" s="220" t="s">
        <v>114</v>
      </c>
      <c r="E27" s="220"/>
      <c r="F27" s="220"/>
      <c r="G27" s="220"/>
      <c r="H27" s="220"/>
      <c r="I27" s="220"/>
      <c r="J27" s="220"/>
      <c r="K27" s="220"/>
      <c r="L27" s="220"/>
      <c r="M27" s="220"/>
      <c r="N27" s="220"/>
      <c r="O27" s="220"/>
      <c r="P27" s="220"/>
      <c r="Q27" s="220"/>
      <c r="R27" s="220"/>
      <c r="S27" s="220"/>
      <c r="T27" s="221"/>
      <c r="U27" s="20"/>
      <c r="V27" s="22" t="s">
        <v>31</v>
      </c>
      <c r="W27" s="22" t="s">
        <v>32</v>
      </c>
      <c r="X27" s="22" t="s">
        <v>31</v>
      </c>
      <c r="Y27" s="23"/>
    </row>
    <row r="28" spans="1:25" ht="15" customHeight="1">
      <c r="A28" s="1"/>
      <c r="B28" s="15"/>
      <c r="C28" s="16" t="s">
        <v>10</v>
      </c>
      <c r="D28" s="220"/>
      <c r="E28" s="220"/>
      <c r="F28" s="220"/>
      <c r="G28" s="220"/>
      <c r="H28" s="220"/>
      <c r="I28" s="220"/>
      <c r="J28" s="220"/>
      <c r="K28" s="220"/>
      <c r="L28" s="220"/>
      <c r="M28" s="220"/>
      <c r="N28" s="220"/>
      <c r="O28" s="220"/>
      <c r="P28" s="220"/>
      <c r="Q28" s="220"/>
      <c r="R28" s="220"/>
      <c r="S28" s="220"/>
      <c r="T28" s="221"/>
      <c r="U28" s="20"/>
      <c r="V28" s="22"/>
      <c r="W28" s="22"/>
      <c r="X28" s="22"/>
      <c r="Y28" s="23"/>
    </row>
    <row r="29" spans="1:25" ht="15" customHeight="1">
      <c r="A29" s="1"/>
      <c r="B29" s="15"/>
      <c r="C29" s="16"/>
      <c r="D29" s="16"/>
      <c r="E29" s="16"/>
      <c r="F29" s="16"/>
      <c r="G29" s="16"/>
      <c r="H29" s="16"/>
      <c r="I29" s="16"/>
      <c r="J29" s="16"/>
      <c r="K29" s="16"/>
      <c r="L29" s="16"/>
      <c r="M29" s="16"/>
      <c r="N29" s="16"/>
      <c r="O29" s="16"/>
      <c r="P29" s="16"/>
      <c r="Q29" s="16"/>
      <c r="R29" s="16"/>
      <c r="S29" s="16"/>
      <c r="T29" s="16"/>
      <c r="U29" s="20"/>
      <c r="V29" s="22"/>
      <c r="W29" s="22"/>
      <c r="X29" s="22"/>
      <c r="Y29" s="23"/>
    </row>
    <row r="30" spans="1:25" ht="15" customHeight="1">
      <c r="A30" s="1"/>
      <c r="B30" s="15" t="s">
        <v>11</v>
      </c>
      <c r="C30" s="16"/>
      <c r="D30" s="16"/>
      <c r="E30" s="16"/>
      <c r="F30" s="16"/>
      <c r="G30" s="16"/>
      <c r="H30" s="16"/>
      <c r="I30" s="16"/>
      <c r="J30" s="16"/>
      <c r="K30" s="16"/>
      <c r="L30" s="16"/>
      <c r="M30" s="16"/>
      <c r="N30" s="16"/>
      <c r="O30" s="16"/>
      <c r="P30" s="16"/>
      <c r="Q30" s="16"/>
      <c r="R30" s="16"/>
      <c r="S30" s="16"/>
      <c r="T30" s="16"/>
      <c r="U30" s="228"/>
      <c r="V30" s="216"/>
      <c r="W30" s="216"/>
      <c r="X30" s="216"/>
      <c r="Y30" s="229"/>
    </row>
    <row r="31" spans="1:25" ht="15" customHeight="1">
      <c r="A31" s="1"/>
      <c r="B31" s="15"/>
      <c r="C31" s="16"/>
      <c r="D31" s="16"/>
      <c r="E31" s="16"/>
      <c r="F31" s="16"/>
      <c r="G31" s="16"/>
      <c r="H31" s="16"/>
      <c r="I31" s="16"/>
      <c r="J31" s="16"/>
      <c r="K31" s="16"/>
      <c r="L31" s="16"/>
      <c r="M31" s="16"/>
      <c r="N31" s="16"/>
      <c r="O31" s="16"/>
      <c r="P31" s="16"/>
      <c r="Q31" s="16"/>
      <c r="R31" s="16"/>
      <c r="S31" s="16"/>
      <c r="T31" s="16"/>
      <c r="U31" s="15"/>
      <c r="V31" s="16"/>
      <c r="W31" s="16"/>
      <c r="X31" s="16"/>
      <c r="Y31" s="93"/>
    </row>
    <row r="32" spans="1:25" ht="15" customHeight="1">
      <c r="A32" s="1"/>
      <c r="B32" s="15"/>
      <c r="C32" s="16" t="s">
        <v>116</v>
      </c>
      <c r="D32" s="16"/>
      <c r="E32" s="16"/>
      <c r="F32" s="16"/>
      <c r="G32" s="16"/>
      <c r="H32" s="16"/>
      <c r="I32" s="16"/>
      <c r="J32" s="16"/>
      <c r="K32" s="16"/>
      <c r="L32" s="16"/>
      <c r="M32" s="16"/>
      <c r="N32" s="16"/>
      <c r="O32" s="16"/>
      <c r="P32" s="16"/>
      <c r="Q32" s="16"/>
      <c r="R32" s="16"/>
      <c r="S32" s="16"/>
      <c r="T32" s="16"/>
      <c r="U32" s="20"/>
      <c r="V32" s="22"/>
      <c r="W32" s="22"/>
      <c r="X32" s="22"/>
      <c r="Y32" s="23"/>
    </row>
    <row r="33" spans="1:27" ht="15" customHeight="1">
      <c r="A33" s="1"/>
      <c r="B33" s="15"/>
      <c r="C33" s="121" t="s">
        <v>117</v>
      </c>
      <c r="D33" s="122"/>
      <c r="E33" s="122"/>
      <c r="F33" s="122"/>
      <c r="G33" s="122"/>
      <c r="H33" s="122"/>
      <c r="I33" s="122"/>
      <c r="J33" s="122"/>
      <c r="K33" s="122"/>
      <c r="L33" s="122"/>
      <c r="M33" s="122"/>
      <c r="N33" s="122"/>
      <c r="O33" s="122"/>
      <c r="P33" s="122"/>
      <c r="Q33" s="122"/>
      <c r="R33" s="122"/>
      <c r="S33" s="122"/>
      <c r="T33" s="73"/>
      <c r="U33" s="20"/>
      <c r="V33" s="22"/>
      <c r="W33" s="22"/>
      <c r="X33" s="22"/>
      <c r="Y33" s="23"/>
    </row>
    <row r="34" spans="1:27" ht="7.5" customHeight="1">
      <c r="A34" s="1"/>
      <c r="B34" s="15"/>
      <c r="C34" s="16"/>
      <c r="D34" s="113"/>
      <c r="E34" s="113"/>
      <c r="F34" s="113"/>
      <c r="G34" s="113"/>
      <c r="H34" s="113"/>
      <c r="I34" s="113"/>
      <c r="J34" s="113"/>
      <c r="K34" s="113"/>
      <c r="L34" s="113"/>
      <c r="M34" s="113"/>
      <c r="N34" s="113"/>
      <c r="O34" s="113"/>
      <c r="P34" s="113"/>
      <c r="Q34" s="113"/>
      <c r="R34" s="113"/>
      <c r="S34" s="113"/>
      <c r="T34" s="113"/>
      <c r="U34" s="20"/>
      <c r="V34" s="22"/>
      <c r="W34" s="22"/>
      <c r="X34" s="22"/>
      <c r="Y34" s="23"/>
    </row>
    <row r="35" spans="1:27" ht="30" customHeight="1">
      <c r="A35" s="1"/>
      <c r="B35" s="15"/>
      <c r="C35" s="29"/>
      <c r="D35" s="222"/>
      <c r="E35" s="223"/>
      <c r="F35" s="223"/>
      <c r="G35" s="223"/>
      <c r="H35" s="223"/>
      <c r="I35" s="223"/>
      <c r="J35" s="223"/>
      <c r="K35" s="224"/>
      <c r="L35" s="225" t="s">
        <v>12</v>
      </c>
      <c r="M35" s="200"/>
      <c r="N35" s="201"/>
      <c r="O35" s="225" t="s">
        <v>13</v>
      </c>
      <c r="P35" s="226"/>
      <c r="Q35" s="227"/>
      <c r="R35" s="123"/>
      <c r="S35" s="123"/>
      <c r="T35" s="123"/>
      <c r="U35" s="20"/>
      <c r="V35" s="22"/>
      <c r="W35" s="22"/>
      <c r="X35" s="22"/>
      <c r="Y35" s="23"/>
    </row>
    <row r="36" spans="1:27" ht="54" customHeight="1">
      <c r="A36" s="1"/>
      <c r="B36" s="15"/>
      <c r="C36" s="31" t="s">
        <v>14</v>
      </c>
      <c r="D36" s="202" t="s">
        <v>15</v>
      </c>
      <c r="E36" s="202"/>
      <c r="F36" s="202"/>
      <c r="G36" s="202"/>
      <c r="H36" s="202"/>
      <c r="I36" s="202"/>
      <c r="J36" s="202"/>
      <c r="K36" s="202"/>
      <c r="L36" s="204" t="s">
        <v>16</v>
      </c>
      <c r="M36" s="205"/>
      <c r="N36" s="206"/>
      <c r="O36" s="203" t="s">
        <v>17</v>
      </c>
      <c r="P36" s="203"/>
      <c r="Q36" s="203"/>
      <c r="R36" s="76"/>
      <c r="S36" s="76"/>
      <c r="T36" s="76"/>
      <c r="U36" s="88"/>
      <c r="V36" s="216" t="s">
        <v>43</v>
      </c>
      <c r="W36" s="216"/>
      <c r="X36" s="216"/>
      <c r="Y36" s="89"/>
    </row>
    <row r="37" spans="1:27" ht="54" customHeight="1">
      <c r="A37" s="1"/>
      <c r="B37" s="15"/>
      <c r="C37" s="31" t="s">
        <v>96</v>
      </c>
      <c r="D37" s="202" t="s">
        <v>94</v>
      </c>
      <c r="E37" s="202"/>
      <c r="F37" s="202"/>
      <c r="G37" s="202"/>
      <c r="H37" s="202"/>
      <c r="I37" s="202"/>
      <c r="J37" s="202"/>
      <c r="K37" s="202"/>
      <c r="L37" s="204" t="s">
        <v>16</v>
      </c>
      <c r="M37" s="205"/>
      <c r="N37" s="206"/>
      <c r="O37" s="207"/>
      <c r="P37" s="207"/>
      <c r="Q37" s="207"/>
      <c r="R37" s="124"/>
      <c r="S37" s="208" t="s">
        <v>98</v>
      </c>
      <c r="T37" s="209"/>
      <c r="U37" s="20"/>
      <c r="V37" s="22" t="s">
        <v>31</v>
      </c>
      <c r="W37" s="22" t="s">
        <v>32</v>
      </c>
      <c r="X37" s="22" t="s">
        <v>31</v>
      </c>
      <c r="Y37" s="23"/>
    </row>
    <row r="38" spans="1:27" ht="54" customHeight="1">
      <c r="A38" s="1"/>
      <c r="B38" s="15"/>
      <c r="C38" s="31" t="s">
        <v>97</v>
      </c>
      <c r="D38" s="202" t="s">
        <v>95</v>
      </c>
      <c r="E38" s="202"/>
      <c r="F38" s="202"/>
      <c r="G38" s="202"/>
      <c r="H38" s="202"/>
      <c r="I38" s="202"/>
      <c r="J38" s="202"/>
      <c r="K38" s="202"/>
      <c r="L38" s="203" t="s">
        <v>16</v>
      </c>
      <c r="M38" s="203"/>
      <c r="N38" s="203"/>
      <c r="O38" s="207"/>
      <c r="P38" s="207"/>
      <c r="Q38" s="207"/>
      <c r="R38" s="124"/>
      <c r="S38" s="208" t="s">
        <v>99</v>
      </c>
      <c r="T38" s="209"/>
      <c r="U38" s="20"/>
      <c r="V38" s="22" t="s">
        <v>31</v>
      </c>
      <c r="W38" s="22" t="s">
        <v>32</v>
      </c>
      <c r="X38" s="22" t="s">
        <v>31</v>
      </c>
      <c r="Y38" s="23"/>
    </row>
    <row r="39" spans="1:27" ht="54" customHeight="1">
      <c r="A39" s="1"/>
      <c r="B39" s="15"/>
      <c r="C39" s="31" t="s">
        <v>93</v>
      </c>
      <c r="D39" s="202" t="s">
        <v>21</v>
      </c>
      <c r="E39" s="202"/>
      <c r="F39" s="202"/>
      <c r="G39" s="202"/>
      <c r="H39" s="202"/>
      <c r="I39" s="202"/>
      <c r="J39" s="202"/>
      <c r="K39" s="202"/>
      <c r="L39" s="231"/>
      <c r="M39" s="231"/>
      <c r="N39" s="231"/>
      <c r="O39" s="203" t="s">
        <v>17</v>
      </c>
      <c r="P39" s="203"/>
      <c r="Q39" s="203"/>
      <c r="R39" s="125"/>
      <c r="S39" s="208" t="s">
        <v>100</v>
      </c>
      <c r="T39" s="209"/>
      <c r="U39" s="20"/>
      <c r="V39" s="22" t="s">
        <v>31</v>
      </c>
      <c r="W39" s="22" t="s">
        <v>32</v>
      </c>
      <c r="X39" s="22" t="s">
        <v>31</v>
      </c>
      <c r="Y39" s="23"/>
    </row>
    <row r="40" spans="1:27" ht="12.75" customHeight="1">
      <c r="A40" s="100"/>
      <c r="B40" s="15"/>
      <c r="C40" s="112"/>
      <c r="D40" s="113"/>
      <c r="E40" s="113"/>
      <c r="F40" s="113"/>
      <c r="G40" s="113"/>
      <c r="H40" s="113"/>
      <c r="I40" s="113"/>
      <c r="J40" s="113"/>
      <c r="K40" s="113"/>
      <c r="L40" s="114"/>
      <c r="M40" s="114"/>
      <c r="N40" s="114"/>
      <c r="O40" s="114"/>
      <c r="P40" s="114"/>
      <c r="Q40" s="114"/>
      <c r="R40" s="125"/>
      <c r="S40" s="115"/>
      <c r="T40" s="115"/>
      <c r="U40" s="20"/>
      <c r="V40" s="22"/>
      <c r="W40" s="22"/>
      <c r="X40" s="22"/>
      <c r="Y40" s="23"/>
    </row>
    <row r="41" spans="1:27" s="130" customFormat="1" ht="18" customHeight="1">
      <c r="B41" s="131"/>
      <c r="C41" s="132" t="s">
        <v>183</v>
      </c>
      <c r="D41" s="133"/>
      <c r="E41" s="133"/>
      <c r="F41" s="133"/>
      <c r="G41" s="133"/>
      <c r="H41" s="133"/>
      <c r="I41" s="133"/>
      <c r="J41" s="133"/>
      <c r="K41" s="133"/>
      <c r="L41" s="133"/>
      <c r="M41" s="133"/>
      <c r="N41" s="133"/>
      <c r="O41" s="133"/>
      <c r="P41" s="133"/>
      <c r="Q41" s="133"/>
      <c r="R41" s="133"/>
      <c r="S41" s="133"/>
      <c r="T41" s="134"/>
      <c r="U41" s="135"/>
      <c r="V41" s="136"/>
      <c r="W41" s="136"/>
      <c r="X41" s="136"/>
      <c r="Y41" s="137"/>
      <c r="Z41" s="138"/>
      <c r="AA41" s="138"/>
    </row>
    <row r="42" spans="1:27" s="130" customFormat="1" ht="18" customHeight="1">
      <c r="B42" s="131"/>
      <c r="C42" s="139" t="s">
        <v>184</v>
      </c>
      <c r="D42" s="140"/>
      <c r="E42" s="133" t="s">
        <v>185</v>
      </c>
      <c r="F42" s="133"/>
      <c r="G42" s="133"/>
      <c r="H42" s="133"/>
      <c r="I42" s="133"/>
      <c r="J42" s="133"/>
      <c r="K42" s="133"/>
      <c r="L42" s="133"/>
      <c r="M42" s="133"/>
      <c r="N42" s="133"/>
      <c r="O42" s="133"/>
      <c r="P42" s="133"/>
      <c r="Q42" s="133"/>
      <c r="R42" s="133"/>
      <c r="S42" s="133"/>
      <c r="T42" s="134"/>
      <c r="U42" s="135"/>
      <c r="V42" s="136"/>
      <c r="W42" s="136"/>
      <c r="X42" s="136"/>
      <c r="Y42" s="137"/>
      <c r="Z42" s="138"/>
      <c r="AA42" s="138"/>
    </row>
    <row r="43" spans="1:27" s="130" customFormat="1" ht="21" customHeight="1">
      <c r="B43" s="131"/>
      <c r="C43" s="133" t="s">
        <v>186</v>
      </c>
      <c r="D43" s="133"/>
      <c r="E43" s="133"/>
      <c r="F43" s="133"/>
      <c r="G43" s="133"/>
      <c r="H43" s="133"/>
      <c r="I43" s="133"/>
      <c r="J43" s="133"/>
      <c r="K43" s="133"/>
      <c r="L43" s="133"/>
      <c r="M43" s="133"/>
      <c r="N43" s="133"/>
      <c r="O43" s="133"/>
      <c r="P43" s="133"/>
      <c r="Q43" s="133"/>
      <c r="R43" s="133"/>
      <c r="S43" s="133"/>
      <c r="T43" s="133"/>
      <c r="U43" s="135"/>
      <c r="V43" s="136"/>
      <c r="W43" s="136"/>
      <c r="X43" s="136"/>
      <c r="Y43" s="137"/>
      <c r="Z43" s="138"/>
      <c r="AA43" s="138"/>
    </row>
    <row r="44" spans="1:27" s="130" customFormat="1" ht="41.25" customHeight="1" thickBot="1">
      <c r="B44" s="131"/>
      <c r="C44" s="232" t="s">
        <v>187</v>
      </c>
      <c r="D44" s="233"/>
      <c r="E44" s="233"/>
      <c r="F44" s="233"/>
      <c r="G44" s="233"/>
      <c r="H44" s="234"/>
      <c r="I44" s="141" t="s">
        <v>164</v>
      </c>
      <c r="J44" s="141" t="s">
        <v>165</v>
      </c>
      <c r="K44" s="141" t="s">
        <v>166</v>
      </c>
      <c r="L44" s="141" t="s">
        <v>167</v>
      </c>
      <c r="M44" s="141" t="s">
        <v>168</v>
      </c>
      <c r="N44" s="141" t="s">
        <v>169</v>
      </c>
      <c r="O44" s="141" t="s">
        <v>188</v>
      </c>
      <c r="P44" s="141" t="s">
        <v>170</v>
      </c>
      <c r="Q44" s="141" t="s">
        <v>171</v>
      </c>
      <c r="R44" s="141" t="s">
        <v>172</v>
      </c>
      <c r="S44" s="141" t="s">
        <v>173</v>
      </c>
      <c r="T44" s="142" t="s">
        <v>174</v>
      </c>
      <c r="U44" s="287" t="s">
        <v>189</v>
      </c>
      <c r="V44" s="288"/>
      <c r="W44" s="143" t="s">
        <v>190</v>
      </c>
      <c r="X44" s="144" t="s">
        <v>175</v>
      </c>
      <c r="Y44" s="137"/>
      <c r="Z44" s="138"/>
      <c r="AA44" s="138"/>
    </row>
    <row r="45" spans="1:27" s="130" customFormat="1" ht="24.95" customHeight="1" thickTop="1" thickBot="1">
      <c r="B45" s="131"/>
      <c r="C45" s="145" t="s">
        <v>176</v>
      </c>
      <c r="D45" s="235" t="s">
        <v>191</v>
      </c>
      <c r="E45" s="236"/>
      <c r="F45" s="236"/>
      <c r="G45" s="236"/>
      <c r="H45" s="237"/>
      <c r="I45" s="146"/>
      <c r="J45" s="146"/>
      <c r="K45" s="146"/>
      <c r="L45" s="146"/>
      <c r="M45" s="146"/>
      <c r="N45" s="146"/>
      <c r="O45" s="146"/>
      <c r="P45" s="146"/>
      <c r="Q45" s="146"/>
      <c r="R45" s="146"/>
      <c r="S45" s="146"/>
      <c r="T45" s="147">
        <f>SUM(I45:S45)</f>
        <v>0</v>
      </c>
      <c r="U45" s="271">
        <f>T45/11</f>
        <v>0</v>
      </c>
      <c r="V45" s="272"/>
      <c r="W45" s="147" t="str">
        <f>IFERROR(ROUNDDOWN(V45/V48,1),"0")</f>
        <v>0</v>
      </c>
      <c r="X45" s="148"/>
      <c r="Y45" s="149">
        <f>COUNTA(I44,J44,K44,L44,M44,N44,O44,P44,Q44,R44,S44,)</f>
        <v>12</v>
      </c>
      <c r="Z45" s="138"/>
      <c r="AA45" s="138"/>
    </row>
    <row r="46" spans="1:27" s="130" customFormat="1" ht="24.95" customHeight="1" thickBot="1">
      <c r="B46" s="131"/>
      <c r="C46" s="145" t="s">
        <v>177</v>
      </c>
      <c r="D46" s="238" t="s">
        <v>192</v>
      </c>
      <c r="E46" s="239"/>
      <c r="F46" s="239"/>
      <c r="G46" s="239"/>
      <c r="H46" s="240"/>
      <c r="I46" s="150"/>
      <c r="J46" s="150"/>
      <c r="K46" s="150"/>
      <c r="L46" s="150"/>
      <c r="M46" s="150"/>
      <c r="N46" s="150"/>
      <c r="O46" s="150"/>
      <c r="P46" s="150"/>
      <c r="Q46" s="150"/>
      <c r="R46" s="150"/>
      <c r="S46" s="150"/>
      <c r="T46" s="147">
        <f>SUM(I46:S46)</f>
        <v>0</v>
      </c>
      <c r="U46" s="259">
        <f t="shared" ref="U46:U47" si="0">T46/11</f>
        <v>0</v>
      </c>
      <c r="V46" s="260"/>
      <c r="W46" s="151" t="str">
        <f>IFERROR(ROUNDDOWN(V46/U48,1),"0")</f>
        <v>0</v>
      </c>
      <c r="X46" s="152" t="str">
        <f>IFERROR(ROUNDDOWN(W46/W45,3)*100,"0")</f>
        <v>0</v>
      </c>
      <c r="Y46" s="153" t="s">
        <v>193</v>
      </c>
      <c r="Z46" s="138"/>
      <c r="AA46" s="138"/>
    </row>
    <row r="47" spans="1:27" s="130" customFormat="1" ht="41.25" customHeight="1" thickBot="1">
      <c r="B47" s="131"/>
      <c r="C47" s="154" t="s">
        <v>178</v>
      </c>
      <c r="D47" s="241" t="s">
        <v>194</v>
      </c>
      <c r="E47" s="242"/>
      <c r="F47" s="242"/>
      <c r="G47" s="242"/>
      <c r="H47" s="243"/>
      <c r="I47" s="155"/>
      <c r="J47" s="155"/>
      <c r="K47" s="155"/>
      <c r="L47" s="155"/>
      <c r="M47" s="155"/>
      <c r="N47" s="155"/>
      <c r="O47" s="155"/>
      <c r="P47" s="155"/>
      <c r="Q47" s="155"/>
      <c r="R47" s="155"/>
      <c r="S47" s="155"/>
      <c r="T47" s="147">
        <f>SUM(I47:S47)</f>
        <v>0</v>
      </c>
      <c r="U47" s="259">
        <f t="shared" si="0"/>
        <v>0</v>
      </c>
      <c r="V47" s="260"/>
      <c r="W47" s="151" t="str">
        <f>IFERROR(ROUNDDOWN(V47/U48,1),"0")</f>
        <v>0</v>
      </c>
      <c r="X47" s="152" t="str">
        <f>IFERROR(ROUNDDOWN(W47/W45,3)*100,"0")</f>
        <v>0</v>
      </c>
      <c r="Y47" s="153" t="s">
        <v>195</v>
      </c>
      <c r="Z47" s="138"/>
      <c r="AA47" s="138"/>
    </row>
    <row r="48" spans="1:27" s="130" customFormat="1" ht="24.95" customHeight="1">
      <c r="B48" s="131"/>
      <c r="C48" s="244" t="s">
        <v>196</v>
      </c>
      <c r="D48" s="245"/>
      <c r="E48" s="245"/>
      <c r="F48" s="245"/>
      <c r="G48" s="245"/>
      <c r="H48" s="245"/>
      <c r="I48" s="245"/>
      <c r="J48" s="245"/>
      <c r="K48" s="245"/>
      <c r="L48" s="245"/>
      <c r="M48" s="245"/>
      <c r="N48" s="245"/>
      <c r="O48" s="245"/>
      <c r="P48" s="245"/>
      <c r="Q48" s="245"/>
      <c r="R48" s="245"/>
      <c r="S48" s="245"/>
      <c r="T48" s="246"/>
      <c r="U48" s="263"/>
      <c r="V48" s="264"/>
      <c r="W48" s="261" t="s">
        <v>17</v>
      </c>
      <c r="X48" s="262"/>
      <c r="Y48" s="153"/>
      <c r="Z48" s="138"/>
      <c r="AA48" s="138"/>
    </row>
    <row r="49" spans="2:27" s="130" customFormat="1" ht="24.95" customHeight="1" thickBot="1">
      <c r="B49" s="131"/>
      <c r="C49" s="145" t="s">
        <v>197</v>
      </c>
      <c r="D49" s="235" t="s">
        <v>198</v>
      </c>
      <c r="E49" s="236"/>
      <c r="F49" s="236"/>
      <c r="G49" s="236"/>
      <c r="H49" s="236"/>
      <c r="I49" s="236"/>
      <c r="J49" s="236"/>
      <c r="K49" s="236"/>
      <c r="L49" s="236"/>
      <c r="M49" s="236"/>
      <c r="N49" s="236"/>
      <c r="O49" s="236"/>
      <c r="P49" s="236"/>
      <c r="Q49" s="236"/>
      <c r="R49" s="236"/>
      <c r="S49" s="237"/>
      <c r="T49" s="146"/>
      <c r="U49" s="284"/>
      <c r="V49" s="286"/>
      <c r="W49" s="156"/>
      <c r="X49" s="153"/>
      <c r="Y49" s="153"/>
      <c r="Z49" s="138"/>
      <c r="AA49" s="138"/>
    </row>
    <row r="50" spans="2:27" s="130" customFormat="1" ht="24.95" customHeight="1" thickBot="1">
      <c r="B50" s="131"/>
      <c r="C50" s="157" t="s">
        <v>199</v>
      </c>
      <c r="D50" s="238" t="s">
        <v>200</v>
      </c>
      <c r="E50" s="239"/>
      <c r="F50" s="239"/>
      <c r="G50" s="239"/>
      <c r="H50" s="239"/>
      <c r="I50" s="239"/>
      <c r="J50" s="239"/>
      <c r="K50" s="239"/>
      <c r="L50" s="239"/>
      <c r="M50" s="239"/>
      <c r="N50" s="239"/>
      <c r="O50" s="239"/>
      <c r="P50" s="239"/>
      <c r="Q50" s="239"/>
      <c r="R50" s="239"/>
      <c r="S50" s="240"/>
      <c r="T50" s="146"/>
      <c r="U50" s="284"/>
      <c r="V50" s="285"/>
      <c r="W50" s="152" t="str">
        <f>IFERROR(ROUNDDOWN(T50/T49,3)*100,"0")</f>
        <v>0</v>
      </c>
      <c r="X50" s="152" t="str">
        <f>IFERROR(ROUNDDOWN(T50/T49,3)*100,"0")</f>
        <v>0</v>
      </c>
      <c r="Y50" s="153" t="s">
        <v>201</v>
      </c>
      <c r="Z50" s="138"/>
      <c r="AA50" s="138"/>
    </row>
    <row r="51" spans="2:27" s="130" customFormat="1" ht="12" customHeight="1">
      <c r="B51" s="131"/>
      <c r="C51" s="158"/>
      <c r="D51" s="159"/>
      <c r="E51" s="159"/>
      <c r="F51" s="159"/>
      <c r="G51" s="159"/>
      <c r="H51" s="159"/>
      <c r="I51" s="158"/>
      <c r="J51" s="158"/>
      <c r="K51" s="158"/>
      <c r="L51" s="158"/>
      <c r="M51" s="158"/>
      <c r="N51" s="158"/>
      <c r="O51" s="158"/>
      <c r="P51" s="158"/>
      <c r="Q51" s="158"/>
      <c r="R51" s="158"/>
      <c r="S51" s="158"/>
      <c r="T51" s="158"/>
      <c r="U51" s="160"/>
      <c r="V51" s="158"/>
      <c r="W51" s="158"/>
      <c r="X51" s="136"/>
      <c r="Y51" s="137"/>
      <c r="Z51" s="138"/>
      <c r="AA51" s="138"/>
    </row>
    <row r="52" spans="2:27" s="130" customFormat="1" ht="21" customHeight="1">
      <c r="B52" s="131"/>
      <c r="C52" s="133" t="s">
        <v>202</v>
      </c>
      <c r="D52" s="133"/>
      <c r="E52" s="133"/>
      <c r="F52" s="133"/>
      <c r="G52" s="133"/>
      <c r="H52" s="133"/>
      <c r="I52" s="133"/>
      <c r="J52" s="133"/>
      <c r="K52" s="133"/>
      <c r="L52" s="133"/>
      <c r="M52" s="133"/>
      <c r="N52" s="133"/>
      <c r="O52" s="133"/>
      <c r="P52" s="133"/>
      <c r="Q52" s="133"/>
      <c r="R52" s="133"/>
      <c r="S52" s="133"/>
      <c r="T52" s="133"/>
      <c r="U52" s="135"/>
      <c r="V52" s="136"/>
      <c r="W52" s="136"/>
      <c r="X52" s="136"/>
      <c r="Y52" s="137"/>
      <c r="Z52" s="138"/>
      <c r="AA52" s="138"/>
    </row>
    <row r="53" spans="2:27" s="130" customFormat="1" ht="41.25" customHeight="1" thickBot="1">
      <c r="B53" s="131"/>
      <c r="C53" s="248" t="s">
        <v>187</v>
      </c>
      <c r="D53" s="248"/>
      <c r="E53" s="248"/>
      <c r="F53" s="248"/>
      <c r="G53" s="248"/>
      <c r="H53" s="248"/>
      <c r="I53" s="248" t="s">
        <v>179</v>
      </c>
      <c r="J53" s="248"/>
      <c r="K53" s="248" t="s">
        <v>180</v>
      </c>
      <c r="L53" s="248"/>
      <c r="M53" s="248" t="s">
        <v>181</v>
      </c>
      <c r="N53" s="248"/>
      <c r="O53" s="247" t="s">
        <v>174</v>
      </c>
      <c r="P53" s="248"/>
      <c r="Q53" s="247" t="s">
        <v>182</v>
      </c>
      <c r="R53" s="248"/>
      <c r="S53" s="247" t="s">
        <v>12</v>
      </c>
      <c r="T53" s="248"/>
      <c r="U53" s="144" t="s">
        <v>203</v>
      </c>
      <c r="V53" s="161"/>
      <c r="W53" s="162"/>
      <c r="X53" s="136"/>
      <c r="Y53" s="137"/>
      <c r="Z53" s="138"/>
      <c r="AA53" s="138"/>
    </row>
    <row r="54" spans="2:27" s="130" customFormat="1" ht="24.95" customHeight="1" thickTop="1" thickBot="1">
      <c r="B54" s="131"/>
      <c r="C54" s="145" t="s">
        <v>176</v>
      </c>
      <c r="D54" s="283" t="s">
        <v>191</v>
      </c>
      <c r="E54" s="283"/>
      <c r="F54" s="283"/>
      <c r="G54" s="283"/>
      <c r="H54" s="283"/>
      <c r="I54" s="249"/>
      <c r="J54" s="249"/>
      <c r="K54" s="249"/>
      <c r="L54" s="249"/>
      <c r="M54" s="249"/>
      <c r="N54" s="249"/>
      <c r="O54" s="250">
        <f>SUM(I54:N54)</f>
        <v>0</v>
      </c>
      <c r="P54" s="250"/>
      <c r="Q54" s="251">
        <f>IFERROR((O54/V54),"0")</f>
        <v>0</v>
      </c>
      <c r="R54" s="251"/>
      <c r="S54" s="252" t="str">
        <f>IFERROR(ROUNDDOWN(Q54/Q57,1),"0")</f>
        <v>0</v>
      </c>
      <c r="T54" s="252"/>
      <c r="U54" s="163"/>
      <c r="V54" s="164">
        <f>COUNTA(I53,K53,M53)</f>
        <v>3</v>
      </c>
      <c r="W54" s="158"/>
      <c r="X54" s="136"/>
      <c r="Y54" s="137"/>
      <c r="Z54" s="138"/>
      <c r="AA54" s="138"/>
    </row>
    <row r="55" spans="2:27" s="130" customFormat="1" ht="24.95" customHeight="1" thickBot="1">
      <c r="B55" s="131"/>
      <c r="C55" s="157" t="s">
        <v>177</v>
      </c>
      <c r="D55" s="278" t="s">
        <v>192</v>
      </c>
      <c r="E55" s="278"/>
      <c r="F55" s="278"/>
      <c r="G55" s="278"/>
      <c r="H55" s="278"/>
      <c r="I55" s="279"/>
      <c r="J55" s="279"/>
      <c r="K55" s="279"/>
      <c r="L55" s="279"/>
      <c r="M55" s="279"/>
      <c r="N55" s="279"/>
      <c r="O55" s="250">
        <f>SUM(I55:N55)</f>
        <v>0</v>
      </c>
      <c r="P55" s="250"/>
      <c r="Q55" s="251">
        <f>IFERROR((O55/V54),"0")</f>
        <v>0</v>
      </c>
      <c r="R55" s="251"/>
      <c r="S55" s="280" t="str">
        <f>IFERROR(ROUNDDOWN(Q55/Q57,1),"0")</f>
        <v>0</v>
      </c>
      <c r="T55" s="281"/>
      <c r="U55" s="152" t="str">
        <f>IFERROR(ROUNDDOWN(S55/S54,3)*100,"0")</f>
        <v>0</v>
      </c>
      <c r="V55" s="136" t="s">
        <v>193</v>
      </c>
      <c r="W55" s="158"/>
      <c r="X55" s="136"/>
      <c r="Y55" s="137"/>
      <c r="Z55" s="138"/>
      <c r="AA55" s="138"/>
    </row>
    <row r="56" spans="2:27" s="130" customFormat="1" ht="41.25" customHeight="1" thickBot="1">
      <c r="B56" s="131"/>
      <c r="C56" s="157" t="s">
        <v>178</v>
      </c>
      <c r="D56" s="282" t="s">
        <v>204</v>
      </c>
      <c r="E56" s="278"/>
      <c r="F56" s="278"/>
      <c r="G56" s="278"/>
      <c r="H56" s="278"/>
      <c r="I56" s="279"/>
      <c r="J56" s="279"/>
      <c r="K56" s="279"/>
      <c r="L56" s="279"/>
      <c r="M56" s="279"/>
      <c r="N56" s="279"/>
      <c r="O56" s="250">
        <f>SUM(I56:N56)</f>
        <v>0</v>
      </c>
      <c r="P56" s="250"/>
      <c r="Q56" s="251">
        <f>IFERROR((O56/V54),"0")</f>
        <v>0</v>
      </c>
      <c r="R56" s="251"/>
      <c r="S56" s="280" t="str">
        <f>IFERROR(ROUNDDOWN(Q56/Q57,1),"0")</f>
        <v>0</v>
      </c>
      <c r="T56" s="281"/>
      <c r="U56" s="165" t="str">
        <f>IFERROR(ROUNDDOWN(S56/S54,3)*100,"0")</f>
        <v>0</v>
      </c>
      <c r="V56" s="136" t="s">
        <v>195</v>
      </c>
      <c r="W56" s="158"/>
      <c r="X56" s="136"/>
      <c r="Y56" s="137"/>
      <c r="Z56" s="138"/>
      <c r="AA56" s="138"/>
    </row>
    <row r="57" spans="2:27" s="130" customFormat="1" ht="24.75" customHeight="1">
      <c r="B57" s="131"/>
      <c r="C57" s="273" t="s">
        <v>205</v>
      </c>
      <c r="D57" s="274"/>
      <c r="E57" s="274"/>
      <c r="F57" s="274"/>
      <c r="G57" s="274"/>
      <c r="H57" s="274"/>
      <c r="I57" s="274"/>
      <c r="J57" s="274"/>
      <c r="K57" s="274"/>
      <c r="L57" s="274"/>
      <c r="M57" s="274"/>
      <c r="N57" s="274"/>
      <c r="O57" s="274"/>
      <c r="P57" s="275"/>
      <c r="Q57" s="276"/>
      <c r="R57" s="277"/>
      <c r="S57" s="273" t="s">
        <v>17</v>
      </c>
      <c r="T57" s="274"/>
      <c r="U57" s="262"/>
      <c r="V57" s="158"/>
      <c r="W57" s="158"/>
      <c r="X57" s="136"/>
      <c r="Y57" s="137"/>
      <c r="Z57" s="138"/>
      <c r="AA57" s="138"/>
    </row>
    <row r="58" spans="2:27" s="130" customFormat="1" ht="24.95" customHeight="1" thickBot="1">
      <c r="B58" s="131"/>
      <c r="C58" s="157" t="s">
        <v>197</v>
      </c>
      <c r="D58" s="238" t="s">
        <v>206</v>
      </c>
      <c r="E58" s="239"/>
      <c r="F58" s="239"/>
      <c r="G58" s="239"/>
      <c r="H58" s="239"/>
      <c r="I58" s="239"/>
      <c r="J58" s="239"/>
      <c r="K58" s="239"/>
      <c r="L58" s="239"/>
      <c r="M58" s="239"/>
      <c r="N58" s="240"/>
      <c r="O58" s="301"/>
      <c r="P58" s="301"/>
      <c r="Q58" s="302"/>
      <c r="R58" s="302"/>
      <c r="S58" s="302"/>
      <c r="T58" s="302"/>
      <c r="U58" s="166"/>
      <c r="V58" s="158"/>
      <c r="W58" s="158"/>
      <c r="X58" s="136"/>
      <c r="Y58" s="137"/>
      <c r="Z58" s="138"/>
      <c r="AA58" s="138"/>
    </row>
    <row r="59" spans="2:27" s="130" customFormat="1" ht="24.95" customHeight="1" thickBot="1">
      <c r="B59" s="131"/>
      <c r="C59" s="157" t="s">
        <v>199</v>
      </c>
      <c r="D59" s="238" t="s">
        <v>207</v>
      </c>
      <c r="E59" s="239"/>
      <c r="F59" s="239"/>
      <c r="G59" s="239"/>
      <c r="H59" s="239"/>
      <c r="I59" s="239"/>
      <c r="J59" s="239"/>
      <c r="K59" s="239"/>
      <c r="L59" s="239"/>
      <c r="M59" s="239"/>
      <c r="N59" s="240"/>
      <c r="O59" s="301"/>
      <c r="P59" s="301"/>
      <c r="Q59" s="302"/>
      <c r="R59" s="302"/>
      <c r="S59" s="302"/>
      <c r="T59" s="303"/>
      <c r="U59" s="152" t="str">
        <f>IFERROR(ROUNDDOWN(O59/O58,3)*100,"0")</f>
        <v>0</v>
      </c>
      <c r="V59" s="167" t="s">
        <v>201</v>
      </c>
      <c r="W59" s="158"/>
      <c r="X59" s="136"/>
      <c r="Y59" s="137"/>
      <c r="Z59" s="138"/>
      <c r="AA59" s="138"/>
    </row>
    <row r="60" spans="2:27" s="130" customFormat="1" ht="8.25" customHeight="1">
      <c r="B60" s="131"/>
      <c r="C60" s="158"/>
      <c r="D60" s="159"/>
      <c r="E60" s="159"/>
      <c r="F60" s="159"/>
      <c r="G60" s="159"/>
      <c r="H60" s="159"/>
      <c r="I60" s="167"/>
      <c r="J60" s="167"/>
      <c r="K60" s="167"/>
      <c r="L60" s="167"/>
      <c r="M60" s="167"/>
      <c r="N60" s="167"/>
      <c r="O60" s="167"/>
      <c r="P60" s="167"/>
      <c r="Q60" s="167"/>
      <c r="R60" s="167"/>
      <c r="S60" s="167"/>
      <c r="T60" s="167"/>
      <c r="U60" s="160"/>
      <c r="V60" s="158"/>
      <c r="W60" s="158"/>
      <c r="X60" s="136"/>
      <c r="Y60" s="137"/>
      <c r="Z60" s="138"/>
      <c r="AA60" s="138"/>
    </row>
    <row r="61" spans="2:27" s="130" customFormat="1" ht="17.25" customHeight="1">
      <c r="B61" s="131"/>
      <c r="C61" s="298" t="s">
        <v>221</v>
      </c>
      <c r="D61" s="299"/>
      <c r="E61" s="299"/>
      <c r="F61" s="299"/>
      <c r="G61" s="299"/>
      <c r="H61" s="299"/>
      <c r="I61" s="299"/>
      <c r="J61" s="299"/>
      <c r="K61" s="299"/>
      <c r="L61" s="299"/>
      <c r="M61" s="299"/>
      <c r="N61" s="299"/>
      <c r="O61" s="299"/>
      <c r="P61" s="299"/>
      <c r="Q61" s="299"/>
      <c r="R61" s="299"/>
      <c r="S61" s="300"/>
      <c r="T61" s="168"/>
      <c r="U61" s="135"/>
      <c r="V61" s="136"/>
      <c r="W61" s="136"/>
      <c r="X61" s="136"/>
      <c r="Y61" s="137"/>
      <c r="Z61" s="138"/>
      <c r="AA61" s="138"/>
    </row>
    <row r="62" spans="2:27" s="130" customFormat="1" ht="17.25" customHeight="1">
      <c r="B62" s="131"/>
      <c r="C62" s="298"/>
      <c r="D62" s="299"/>
      <c r="E62" s="299"/>
      <c r="F62" s="299"/>
      <c r="G62" s="299"/>
      <c r="H62" s="299"/>
      <c r="I62" s="299"/>
      <c r="J62" s="299"/>
      <c r="K62" s="299"/>
      <c r="L62" s="299"/>
      <c r="M62" s="299"/>
      <c r="N62" s="299"/>
      <c r="O62" s="299"/>
      <c r="P62" s="299"/>
      <c r="Q62" s="299"/>
      <c r="R62" s="299"/>
      <c r="S62" s="300"/>
      <c r="T62" s="168"/>
      <c r="U62" s="135"/>
      <c r="V62" s="136"/>
      <c r="W62" s="136"/>
      <c r="X62" s="136"/>
      <c r="Y62" s="137"/>
      <c r="Z62" s="138"/>
      <c r="AA62" s="138"/>
    </row>
    <row r="63" spans="2:27" s="130" customFormat="1" ht="17.25" customHeight="1">
      <c r="B63" s="131"/>
      <c r="C63" s="298" t="s">
        <v>222</v>
      </c>
      <c r="D63" s="299"/>
      <c r="E63" s="299"/>
      <c r="F63" s="299"/>
      <c r="G63" s="299"/>
      <c r="H63" s="299"/>
      <c r="I63" s="299"/>
      <c r="J63" s="299"/>
      <c r="K63" s="299"/>
      <c r="L63" s="299"/>
      <c r="M63" s="299"/>
      <c r="N63" s="299"/>
      <c r="O63" s="299"/>
      <c r="P63" s="299"/>
      <c r="Q63" s="299"/>
      <c r="R63" s="299"/>
      <c r="S63" s="300"/>
      <c r="T63" s="168"/>
      <c r="U63" s="135"/>
      <c r="V63" s="136"/>
      <c r="W63" s="136"/>
      <c r="X63" s="136"/>
      <c r="Y63" s="137"/>
      <c r="Z63" s="138"/>
      <c r="AA63" s="138"/>
    </row>
    <row r="64" spans="2:27" s="130" customFormat="1" ht="17.25" customHeight="1">
      <c r="B64" s="131"/>
      <c r="C64" s="298"/>
      <c r="D64" s="299"/>
      <c r="E64" s="299"/>
      <c r="F64" s="299"/>
      <c r="G64" s="299"/>
      <c r="H64" s="299"/>
      <c r="I64" s="299"/>
      <c r="J64" s="299"/>
      <c r="K64" s="299"/>
      <c r="L64" s="299"/>
      <c r="M64" s="299"/>
      <c r="N64" s="299"/>
      <c r="O64" s="299"/>
      <c r="P64" s="299"/>
      <c r="Q64" s="299"/>
      <c r="R64" s="299"/>
      <c r="S64" s="300"/>
      <c r="T64" s="168"/>
      <c r="U64" s="135"/>
      <c r="V64" s="136"/>
      <c r="W64" s="136"/>
      <c r="X64" s="136"/>
      <c r="Y64" s="137"/>
      <c r="Z64" s="138"/>
      <c r="AA64" s="138"/>
    </row>
    <row r="65" spans="1:25" ht="17.25" customHeight="1">
      <c r="A65" s="100"/>
      <c r="B65" s="15"/>
      <c r="C65" s="16"/>
      <c r="D65" s="16"/>
      <c r="E65" s="16"/>
      <c r="F65" s="16"/>
      <c r="G65" s="16"/>
      <c r="H65" s="16"/>
      <c r="I65" s="16"/>
      <c r="J65" s="16"/>
      <c r="K65" s="16"/>
      <c r="L65" s="16"/>
      <c r="M65" s="16"/>
      <c r="N65" s="16"/>
      <c r="O65" s="16"/>
      <c r="P65" s="16"/>
      <c r="Q65" s="16"/>
      <c r="R65" s="16"/>
      <c r="S65" s="16"/>
      <c r="T65" s="16"/>
      <c r="U65" s="20"/>
      <c r="V65" s="22"/>
      <c r="W65" s="22"/>
      <c r="X65" s="22"/>
      <c r="Y65" s="23"/>
    </row>
    <row r="66" spans="1:25" ht="17.25">
      <c r="A66" s="100"/>
      <c r="B66" s="15"/>
      <c r="C66" s="16" t="s">
        <v>118</v>
      </c>
      <c r="D66" s="16"/>
      <c r="E66" s="16"/>
      <c r="F66" s="16"/>
      <c r="G66" s="16"/>
      <c r="H66" s="16"/>
      <c r="I66" s="16"/>
      <c r="J66" s="16"/>
      <c r="K66" s="16"/>
      <c r="L66" s="16"/>
      <c r="M66" s="16"/>
      <c r="N66" s="16"/>
      <c r="O66" s="16"/>
      <c r="P66" s="16"/>
      <c r="Q66" s="16"/>
      <c r="R66" s="16"/>
      <c r="S66" s="16"/>
      <c r="T66" s="16"/>
      <c r="U66" s="88"/>
      <c r="V66" s="216" t="s">
        <v>43</v>
      </c>
      <c r="W66" s="216"/>
      <c r="X66" s="216"/>
      <c r="Y66" s="89"/>
    </row>
    <row r="67" spans="1:25" ht="15" customHeight="1">
      <c r="A67" s="100"/>
      <c r="B67" s="15"/>
      <c r="C67" s="16"/>
      <c r="D67" s="16"/>
      <c r="E67" s="16"/>
      <c r="F67" s="16"/>
      <c r="G67" s="16"/>
      <c r="H67" s="16"/>
      <c r="I67" s="16"/>
      <c r="J67" s="16"/>
      <c r="K67" s="16"/>
      <c r="L67" s="16"/>
      <c r="M67" s="16"/>
      <c r="N67" s="16"/>
      <c r="O67" s="16"/>
      <c r="P67" s="16"/>
      <c r="Q67" s="16"/>
      <c r="R67" s="16"/>
      <c r="S67" s="16"/>
      <c r="T67" s="16"/>
      <c r="U67" s="15"/>
      <c r="V67" s="16"/>
      <c r="W67" s="16"/>
      <c r="X67" s="16"/>
      <c r="Y67" s="93"/>
    </row>
    <row r="68" spans="1:25" ht="45" customHeight="1">
      <c r="A68" s="100"/>
      <c r="B68" s="15"/>
      <c r="C68" s="75" t="s">
        <v>33</v>
      </c>
      <c r="D68" s="214" t="s">
        <v>34</v>
      </c>
      <c r="E68" s="214"/>
      <c r="F68" s="214"/>
      <c r="G68" s="214"/>
      <c r="H68" s="214"/>
      <c r="I68" s="214"/>
      <c r="J68" s="214"/>
      <c r="K68" s="214"/>
      <c r="L68" s="214"/>
      <c r="M68" s="214"/>
      <c r="N68" s="214"/>
      <c r="O68" s="214"/>
      <c r="P68" s="214"/>
      <c r="Q68" s="214"/>
      <c r="R68" s="214"/>
      <c r="S68" s="214"/>
      <c r="T68" s="215"/>
      <c r="U68" s="20"/>
      <c r="V68" s="22" t="s">
        <v>31</v>
      </c>
      <c r="W68" s="22" t="s">
        <v>32</v>
      </c>
      <c r="X68" s="22" t="s">
        <v>31</v>
      </c>
      <c r="Y68" s="23"/>
    </row>
    <row r="69" spans="1:25" ht="30" customHeight="1">
      <c r="A69" s="100"/>
      <c r="B69" s="15"/>
      <c r="C69" s="75" t="s">
        <v>35</v>
      </c>
      <c r="D69" s="214" t="s">
        <v>68</v>
      </c>
      <c r="E69" s="214"/>
      <c r="F69" s="214"/>
      <c r="G69" s="214"/>
      <c r="H69" s="214"/>
      <c r="I69" s="214"/>
      <c r="J69" s="214"/>
      <c r="K69" s="214"/>
      <c r="L69" s="214"/>
      <c r="M69" s="214"/>
      <c r="N69" s="214"/>
      <c r="O69" s="214"/>
      <c r="P69" s="214"/>
      <c r="Q69" s="214"/>
      <c r="R69" s="214"/>
      <c r="S69" s="214"/>
      <c r="T69" s="215"/>
      <c r="U69" s="20"/>
      <c r="V69" s="22" t="s">
        <v>31</v>
      </c>
      <c r="W69" s="22" t="s">
        <v>32</v>
      </c>
      <c r="X69" s="22" t="s">
        <v>31</v>
      </c>
      <c r="Y69" s="23"/>
    </row>
    <row r="70" spans="1:25" ht="45" customHeight="1">
      <c r="A70" s="100"/>
      <c r="B70" s="15"/>
      <c r="C70" s="75" t="s">
        <v>36</v>
      </c>
      <c r="D70" s="214" t="s">
        <v>115</v>
      </c>
      <c r="E70" s="214"/>
      <c r="F70" s="214"/>
      <c r="G70" s="214"/>
      <c r="H70" s="214"/>
      <c r="I70" s="214"/>
      <c r="J70" s="214"/>
      <c r="K70" s="214"/>
      <c r="L70" s="214"/>
      <c r="M70" s="214"/>
      <c r="N70" s="214"/>
      <c r="O70" s="214"/>
      <c r="P70" s="214"/>
      <c r="Q70" s="214"/>
      <c r="R70" s="214"/>
      <c r="S70" s="214"/>
      <c r="T70" s="215"/>
      <c r="U70" s="20"/>
      <c r="V70" s="22" t="s">
        <v>31</v>
      </c>
      <c r="W70" s="22" t="s">
        <v>32</v>
      </c>
      <c r="X70" s="22" t="s">
        <v>31</v>
      </c>
      <c r="Y70" s="23"/>
    </row>
    <row r="71" spans="1:25" ht="7.5" customHeight="1">
      <c r="A71" s="100"/>
      <c r="B71" s="15"/>
      <c r="C71" s="16"/>
      <c r="D71" s="16"/>
      <c r="E71" s="16"/>
      <c r="F71" s="16"/>
      <c r="G71" s="16"/>
      <c r="H71" s="16"/>
      <c r="I71" s="16"/>
      <c r="J71" s="16"/>
      <c r="K71" s="16"/>
      <c r="L71" s="16"/>
      <c r="M71" s="16"/>
      <c r="N71" s="16"/>
      <c r="O71" s="16"/>
      <c r="P71" s="16"/>
      <c r="Q71" s="16"/>
      <c r="R71" s="16"/>
      <c r="S71" s="16"/>
      <c r="T71" s="16"/>
      <c r="U71" s="20"/>
      <c r="V71" s="22"/>
      <c r="W71" s="22"/>
      <c r="X71" s="22"/>
      <c r="Y71" s="23"/>
    </row>
    <row r="72" spans="1:25" ht="26.25" customHeight="1">
      <c r="A72" s="100"/>
      <c r="B72" s="15"/>
      <c r="C72" s="199" t="s">
        <v>22</v>
      </c>
      <c r="D72" s="200"/>
      <c r="E72" s="200"/>
      <c r="F72" s="200"/>
      <c r="G72" s="200"/>
      <c r="H72" s="201"/>
      <c r="I72" s="265" t="s">
        <v>17</v>
      </c>
      <c r="J72" s="266"/>
      <c r="K72" s="20"/>
      <c r="L72" s="199" t="s">
        <v>23</v>
      </c>
      <c r="M72" s="200"/>
      <c r="N72" s="200"/>
      <c r="O72" s="200"/>
      <c r="P72" s="200"/>
      <c r="Q72" s="201"/>
      <c r="R72" s="265" t="s">
        <v>16</v>
      </c>
      <c r="S72" s="270"/>
      <c r="T72" s="16"/>
      <c r="U72" s="20"/>
      <c r="V72" s="22"/>
      <c r="W72" s="22"/>
      <c r="X72" s="22"/>
      <c r="Y72" s="23"/>
    </row>
    <row r="73" spans="1:25" ht="7.5" customHeight="1">
      <c r="A73" s="100"/>
      <c r="B73" s="15"/>
      <c r="C73" s="16"/>
      <c r="D73" s="16"/>
      <c r="E73" s="16"/>
      <c r="F73" s="16"/>
      <c r="G73" s="16"/>
      <c r="H73" s="16"/>
      <c r="I73" s="16"/>
      <c r="J73" s="16"/>
      <c r="K73" s="16"/>
      <c r="L73" s="16"/>
      <c r="M73" s="16"/>
      <c r="N73" s="16"/>
      <c r="O73" s="16"/>
      <c r="P73" s="16"/>
      <c r="Q73" s="16"/>
      <c r="R73" s="16"/>
      <c r="S73" s="16"/>
      <c r="T73" s="16"/>
      <c r="U73" s="20"/>
      <c r="V73" s="22"/>
      <c r="W73" s="22"/>
      <c r="X73" s="22"/>
      <c r="Y73" s="23"/>
    </row>
    <row r="74" spans="1:25" ht="22.5" customHeight="1">
      <c r="A74" s="100"/>
      <c r="B74" s="15"/>
      <c r="C74" s="267"/>
      <c r="D74" s="268"/>
      <c r="E74" s="268"/>
      <c r="F74" s="268"/>
      <c r="G74" s="268"/>
      <c r="H74" s="268"/>
      <c r="I74" s="269"/>
      <c r="J74" s="210" t="s">
        <v>24</v>
      </c>
      <c r="K74" s="210"/>
      <c r="L74" s="210"/>
      <c r="M74" s="210"/>
      <c r="N74" s="210"/>
      <c r="O74" s="210" t="s">
        <v>25</v>
      </c>
      <c r="P74" s="210"/>
      <c r="Q74" s="210"/>
      <c r="R74" s="210"/>
      <c r="S74" s="210"/>
      <c r="T74" s="16"/>
      <c r="U74" s="20"/>
      <c r="V74" s="22"/>
      <c r="W74" s="22"/>
      <c r="X74" s="22"/>
      <c r="Y74" s="23"/>
    </row>
    <row r="75" spans="1:25" ht="22.5" customHeight="1">
      <c r="A75" s="100"/>
      <c r="B75" s="15"/>
      <c r="C75" s="253" t="s">
        <v>26</v>
      </c>
      <c r="D75" s="254"/>
      <c r="E75" s="254"/>
      <c r="F75" s="254"/>
      <c r="G75" s="254"/>
      <c r="H75" s="255"/>
      <c r="I75" s="90" t="s">
        <v>27</v>
      </c>
      <c r="J75" s="203" t="s">
        <v>16</v>
      </c>
      <c r="K75" s="203"/>
      <c r="L75" s="203"/>
      <c r="M75" s="203"/>
      <c r="N75" s="203"/>
      <c r="O75" s="231"/>
      <c r="P75" s="231"/>
      <c r="Q75" s="231"/>
      <c r="R75" s="231"/>
      <c r="S75" s="231"/>
      <c r="T75" s="16"/>
      <c r="U75" s="20"/>
      <c r="V75" s="22"/>
      <c r="W75" s="22"/>
      <c r="X75" s="22"/>
      <c r="Y75" s="23"/>
    </row>
    <row r="76" spans="1:25" ht="22.5" customHeight="1">
      <c r="A76" s="100"/>
      <c r="B76" s="15"/>
      <c r="C76" s="256"/>
      <c r="D76" s="257"/>
      <c r="E76" s="257"/>
      <c r="F76" s="257"/>
      <c r="G76" s="257"/>
      <c r="H76" s="258"/>
      <c r="I76" s="90" t="s">
        <v>28</v>
      </c>
      <c r="J76" s="203" t="s">
        <v>16</v>
      </c>
      <c r="K76" s="203"/>
      <c r="L76" s="203"/>
      <c r="M76" s="203"/>
      <c r="N76" s="203"/>
      <c r="O76" s="203" t="s">
        <v>16</v>
      </c>
      <c r="P76" s="203"/>
      <c r="Q76" s="203"/>
      <c r="R76" s="203"/>
      <c r="S76" s="203"/>
      <c r="T76" s="16"/>
      <c r="U76" s="20"/>
      <c r="V76" s="22"/>
      <c r="W76" s="22"/>
      <c r="X76" s="22"/>
      <c r="Y76" s="23"/>
    </row>
    <row r="77" spans="1:25" ht="15" customHeight="1">
      <c r="A77" s="100"/>
      <c r="B77" s="15"/>
      <c r="C77" s="16"/>
      <c r="D77" s="16"/>
      <c r="E77" s="16"/>
      <c r="F77" s="16"/>
      <c r="G77" s="16"/>
      <c r="H77" s="16"/>
      <c r="I77" s="16"/>
      <c r="J77" s="16"/>
      <c r="K77" s="16"/>
      <c r="L77" s="16"/>
      <c r="M77" s="16"/>
      <c r="N77" s="16"/>
      <c r="O77" s="16"/>
      <c r="P77" s="16"/>
      <c r="Q77" s="16"/>
      <c r="R77" s="16"/>
      <c r="S77" s="16"/>
      <c r="T77" s="16"/>
      <c r="U77" s="20"/>
      <c r="V77" s="22"/>
      <c r="W77" s="22"/>
      <c r="X77" s="22"/>
      <c r="Y77" s="23"/>
    </row>
    <row r="78" spans="1:25" ht="22.5" customHeight="1">
      <c r="A78" s="100"/>
      <c r="B78" s="15" t="s">
        <v>103</v>
      </c>
      <c r="C78" s="16"/>
      <c r="D78" s="16"/>
      <c r="E78" s="16"/>
      <c r="F78" s="16"/>
      <c r="G78" s="16"/>
      <c r="H78" s="16"/>
      <c r="I78" s="16"/>
      <c r="J78" s="16"/>
      <c r="K78" s="16"/>
      <c r="L78" s="16"/>
      <c r="M78" s="16"/>
      <c r="N78" s="16"/>
      <c r="O78" s="16"/>
      <c r="P78" s="16"/>
      <c r="Q78" s="16"/>
      <c r="R78" s="16"/>
      <c r="S78" s="16"/>
      <c r="T78" s="16"/>
      <c r="U78" s="88"/>
      <c r="V78" s="216" t="s">
        <v>43</v>
      </c>
      <c r="W78" s="216"/>
      <c r="X78" s="216"/>
      <c r="Y78" s="89"/>
    </row>
    <row r="79" spans="1:25" ht="15" customHeight="1">
      <c r="A79" s="100"/>
      <c r="B79" s="15"/>
      <c r="C79" s="16"/>
      <c r="D79" s="16"/>
      <c r="E79" s="16"/>
      <c r="F79" s="16"/>
      <c r="G79" s="16"/>
      <c r="H79" s="16"/>
      <c r="I79" s="16"/>
      <c r="J79" s="16"/>
      <c r="K79" s="16"/>
      <c r="L79" s="16"/>
      <c r="M79" s="16"/>
      <c r="N79" s="16"/>
      <c r="O79" s="16"/>
      <c r="P79" s="16"/>
      <c r="Q79" s="16"/>
      <c r="R79" s="16"/>
      <c r="S79" s="16"/>
      <c r="T79" s="16"/>
      <c r="U79" s="15"/>
      <c r="V79" s="16"/>
      <c r="W79" s="16"/>
      <c r="X79" s="16"/>
      <c r="Y79" s="93"/>
    </row>
    <row r="80" spans="1:25" ht="15" customHeight="1">
      <c r="A80" s="100"/>
      <c r="B80" s="15"/>
      <c r="C80" s="96" t="s">
        <v>71</v>
      </c>
      <c r="D80" s="214" t="s">
        <v>101</v>
      </c>
      <c r="E80" s="214"/>
      <c r="F80" s="214"/>
      <c r="G80" s="214"/>
      <c r="H80" s="214"/>
      <c r="I80" s="214"/>
      <c r="J80" s="214"/>
      <c r="K80" s="214"/>
      <c r="L80" s="214"/>
      <c r="M80" s="214"/>
      <c r="N80" s="214"/>
      <c r="O80" s="214"/>
      <c r="P80" s="214"/>
      <c r="Q80" s="214"/>
      <c r="R80" s="214"/>
      <c r="S80" s="214"/>
      <c r="T80" s="215"/>
      <c r="U80" s="20"/>
      <c r="V80" s="22" t="s">
        <v>31</v>
      </c>
      <c r="W80" s="22" t="s">
        <v>32</v>
      </c>
      <c r="X80" s="22" t="s">
        <v>31</v>
      </c>
      <c r="Y80" s="23"/>
    </row>
    <row r="81" spans="1:27" ht="15" customHeight="1">
      <c r="A81" s="100"/>
      <c r="B81" s="15"/>
      <c r="C81" s="96"/>
      <c r="D81" s="214"/>
      <c r="E81" s="214"/>
      <c r="F81" s="214"/>
      <c r="G81" s="214"/>
      <c r="H81" s="214"/>
      <c r="I81" s="214"/>
      <c r="J81" s="214"/>
      <c r="K81" s="214"/>
      <c r="L81" s="214"/>
      <c r="M81" s="214"/>
      <c r="N81" s="214"/>
      <c r="O81" s="214"/>
      <c r="P81" s="214"/>
      <c r="Q81" s="214"/>
      <c r="R81" s="214"/>
      <c r="S81" s="214"/>
      <c r="T81" s="215"/>
      <c r="U81" s="20"/>
      <c r="V81" s="22"/>
      <c r="W81" s="22"/>
      <c r="X81" s="22"/>
      <c r="Y81" s="23"/>
    </row>
    <row r="82" spans="1:27" ht="15" customHeight="1">
      <c r="A82" s="100"/>
      <c r="B82" s="15"/>
      <c r="C82" s="96" t="s">
        <v>30</v>
      </c>
      <c r="D82" s="214" t="s">
        <v>102</v>
      </c>
      <c r="E82" s="214"/>
      <c r="F82" s="214"/>
      <c r="G82" s="214"/>
      <c r="H82" s="214"/>
      <c r="I82" s="214"/>
      <c r="J82" s="214"/>
      <c r="K82" s="214"/>
      <c r="L82" s="214"/>
      <c r="M82" s="214"/>
      <c r="N82" s="214"/>
      <c r="O82" s="214"/>
      <c r="P82" s="214"/>
      <c r="Q82" s="214"/>
      <c r="R82" s="214"/>
      <c r="S82" s="214"/>
      <c r="T82" s="215"/>
      <c r="U82" s="20"/>
      <c r="V82" s="22" t="s">
        <v>31</v>
      </c>
      <c r="W82" s="22" t="s">
        <v>32</v>
      </c>
      <c r="X82" s="22" t="s">
        <v>31</v>
      </c>
      <c r="Y82" s="23"/>
    </row>
    <row r="83" spans="1:27" ht="15" customHeight="1">
      <c r="A83" s="100"/>
      <c r="B83" s="15"/>
      <c r="C83" s="76"/>
      <c r="D83" s="214"/>
      <c r="E83" s="214"/>
      <c r="F83" s="214"/>
      <c r="G83" s="214"/>
      <c r="H83" s="214"/>
      <c r="I83" s="214"/>
      <c r="J83" s="214"/>
      <c r="K83" s="214"/>
      <c r="L83" s="214"/>
      <c r="M83" s="214"/>
      <c r="N83" s="214"/>
      <c r="O83" s="214"/>
      <c r="P83" s="214"/>
      <c r="Q83" s="214"/>
      <c r="R83" s="214"/>
      <c r="S83" s="214"/>
      <c r="T83" s="215"/>
      <c r="U83" s="20"/>
      <c r="V83" s="22"/>
      <c r="W83" s="22"/>
      <c r="X83" s="22"/>
      <c r="Y83" s="23"/>
    </row>
    <row r="84" spans="1:27" ht="15" customHeight="1">
      <c r="A84" s="100"/>
      <c r="B84" s="15"/>
      <c r="C84" s="76"/>
      <c r="D84" s="96"/>
      <c r="E84" s="96"/>
      <c r="F84" s="96"/>
      <c r="G84" s="96"/>
      <c r="H84" s="96"/>
      <c r="I84" s="96"/>
      <c r="J84" s="96"/>
      <c r="K84" s="96"/>
      <c r="L84" s="96"/>
      <c r="M84" s="96"/>
      <c r="N84" s="96"/>
      <c r="O84" s="96"/>
      <c r="P84" s="96"/>
      <c r="Q84" s="96"/>
      <c r="R84" s="96"/>
      <c r="S84" s="96"/>
      <c r="T84" s="96"/>
      <c r="U84" s="20"/>
      <c r="V84" s="22"/>
      <c r="W84" s="22"/>
      <c r="X84" s="22"/>
      <c r="Y84" s="23"/>
    </row>
    <row r="85" spans="1:27" ht="15" customHeight="1">
      <c r="A85" s="100"/>
      <c r="B85" s="15"/>
      <c r="C85" s="133" t="s">
        <v>208</v>
      </c>
      <c r="D85" s="96"/>
      <c r="E85" s="96"/>
      <c r="F85" s="96"/>
      <c r="G85" s="96"/>
      <c r="H85" s="96"/>
      <c r="I85" s="96"/>
      <c r="J85" s="96"/>
      <c r="K85" s="96"/>
      <c r="L85" s="96"/>
      <c r="M85" s="96"/>
      <c r="N85" s="96"/>
      <c r="O85" s="96"/>
      <c r="P85" s="96"/>
      <c r="Q85" s="96"/>
      <c r="R85" s="96"/>
      <c r="S85" s="96"/>
      <c r="T85" s="96"/>
      <c r="U85" s="20"/>
      <c r="V85" s="22"/>
      <c r="W85" s="22"/>
      <c r="X85" s="22"/>
      <c r="Y85" s="23"/>
    </row>
    <row r="86" spans="1:27" s="130" customFormat="1" ht="18" customHeight="1">
      <c r="B86" s="131"/>
      <c r="C86" s="132" t="s">
        <v>240</v>
      </c>
      <c r="D86" s="133"/>
      <c r="E86" s="133"/>
      <c r="F86" s="133"/>
      <c r="G86" s="133"/>
      <c r="H86" s="133"/>
      <c r="I86" s="133"/>
      <c r="J86" s="133"/>
      <c r="K86" s="133"/>
      <c r="L86" s="133"/>
      <c r="M86" s="133"/>
      <c r="N86" s="133"/>
      <c r="O86" s="133"/>
      <c r="P86" s="133"/>
      <c r="Q86" s="133"/>
      <c r="R86" s="133"/>
      <c r="S86" s="133"/>
      <c r="T86" s="134"/>
      <c r="U86" s="135"/>
      <c r="V86" s="136"/>
      <c r="W86" s="136"/>
      <c r="X86" s="136"/>
      <c r="Y86" s="137"/>
      <c r="Z86" s="138"/>
      <c r="AA86" s="138"/>
    </row>
    <row r="87" spans="1:27" s="130" customFormat="1" ht="18" customHeight="1">
      <c r="B87" s="131"/>
      <c r="C87" s="139" t="s">
        <v>184</v>
      </c>
      <c r="D87" s="140"/>
      <c r="E87" s="133" t="s">
        <v>185</v>
      </c>
      <c r="F87" s="133"/>
      <c r="G87" s="133"/>
      <c r="H87" s="133"/>
      <c r="I87" s="133"/>
      <c r="J87" s="133"/>
      <c r="K87" s="133"/>
      <c r="L87" s="133"/>
      <c r="M87" s="133"/>
      <c r="N87" s="133"/>
      <c r="O87" s="133"/>
      <c r="P87" s="133"/>
      <c r="Q87" s="133"/>
      <c r="R87" s="133"/>
      <c r="S87" s="133"/>
      <c r="T87" s="134"/>
      <c r="U87" s="135"/>
      <c r="V87" s="136"/>
      <c r="W87" s="136"/>
      <c r="X87" s="136"/>
      <c r="Y87" s="137"/>
      <c r="Z87" s="138"/>
      <c r="AA87" s="138"/>
    </row>
    <row r="88" spans="1:27" s="130" customFormat="1" ht="21" customHeight="1">
      <c r="B88" s="131"/>
      <c r="C88" s="169" t="s">
        <v>241</v>
      </c>
      <c r="D88" s="170"/>
      <c r="E88" s="170"/>
      <c r="F88" s="170"/>
      <c r="G88" s="170"/>
      <c r="H88" s="170"/>
      <c r="I88" s="170"/>
      <c r="J88" s="170"/>
      <c r="K88" s="170"/>
      <c r="L88" s="170"/>
      <c r="M88" s="133"/>
      <c r="N88" s="133"/>
      <c r="O88" s="133"/>
      <c r="P88" s="133"/>
      <c r="Q88" s="133"/>
      <c r="R88" s="133"/>
      <c r="S88" s="133"/>
      <c r="T88" s="133"/>
      <c r="U88" s="135"/>
      <c r="V88" s="136"/>
      <c r="W88" s="136"/>
      <c r="X88" s="136"/>
      <c r="Y88" s="137"/>
      <c r="Z88" s="138"/>
      <c r="AA88" s="138"/>
    </row>
    <row r="89" spans="1:27" s="130" customFormat="1" ht="41.25" customHeight="1" thickBot="1">
      <c r="B89" s="131"/>
      <c r="C89" s="232" t="s">
        <v>163</v>
      </c>
      <c r="D89" s="233"/>
      <c r="E89" s="233"/>
      <c r="F89" s="233"/>
      <c r="G89" s="233"/>
      <c r="H89" s="233"/>
      <c r="I89" s="234"/>
      <c r="J89" s="141" t="s">
        <v>164</v>
      </c>
      <c r="K89" s="141" t="s">
        <v>165</v>
      </c>
      <c r="L89" s="141" t="s">
        <v>166</v>
      </c>
      <c r="M89" s="141" t="s">
        <v>167</v>
      </c>
      <c r="N89" s="141" t="s">
        <v>168</v>
      </c>
      <c r="O89" s="141" t="s">
        <v>169</v>
      </c>
      <c r="P89" s="141" t="s">
        <v>188</v>
      </c>
      <c r="Q89" s="141" t="s">
        <v>170</v>
      </c>
      <c r="R89" s="141" t="s">
        <v>171</v>
      </c>
      <c r="S89" s="141" t="s">
        <v>172</v>
      </c>
      <c r="T89" s="141" t="s">
        <v>173</v>
      </c>
      <c r="U89" s="142" t="s">
        <v>174</v>
      </c>
      <c r="V89" s="171" t="s">
        <v>189</v>
      </c>
      <c r="W89" s="171" t="s">
        <v>175</v>
      </c>
      <c r="X89" s="136"/>
      <c r="Y89" s="137"/>
      <c r="Z89" s="138"/>
      <c r="AA89" s="138"/>
    </row>
    <row r="90" spans="1:27" s="130" customFormat="1" ht="30" customHeight="1" thickTop="1">
      <c r="B90" s="131"/>
      <c r="C90" s="289" t="s">
        <v>176</v>
      </c>
      <c r="D90" s="291" t="s">
        <v>301</v>
      </c>
      <c r="E90" s="292"/>
      <c r="F90" s="292"/>
      <c r="G90" s="293"/>
      <c r="H90" s="294" t="s">
        <v>210</v>
      </c>
      <c r="I90" s="295"/>
      <c r="J90" s="146"/>
      <c r="K90" s="146"/>
      <c r="L90" s="146"/>
      <c r="M90" s="146"/>
      <c r="N90" s="146"/>
      <c r="O90" s="146"/>
      <c r="P90" s="146"/>
      <c r="Q90" s="146"/>
      <c r="R90" s="146"/>
      <c r="S90" s="146"/>
      <c r="T90" s="146"/>
      <c r="U90" s="147">
        <f t="shared" ref="U90:U95" si="1">SUM(J90:T90)</f>
        <v>0</v>
      </c>
      <c r="V90" s="172">
        <f>U90/Y90</f>
        <v>0</v>
      </c>
      <c r="W90" s="173"/>
      <c r="X90" s="174">
        <f>COUNTA(J89,K89,L89,M89,N89,O89,P89,Q89,R89,S89,T89)</f>
        <v>11</v>
      </c>
      <c r="Y90" s="149">
        <f>COUNTA(J89,K89,L89,M89,N89,O89,P89,Q89,R89,S89,T89)</f>
        <v>11</v>
      </c>
      <c r="Z90" s="138"/>
      <c r="AA90" s="138"/>
    </row>
    <row r="91" spans="1:27" s="130" customFormat="1" ht="30" customHeight="1" thickBot="1">
      <c r="B91" s="131"/>
      <c r="C91" s="290"/>
      <c r="D91" s="235"/>
      <c r="E91" s="236"/>
      <c r="F91" s="236"/>
      <c r="G91" s="237"/>
      <c r="H91" s="244" t="s">
        <v>211</v>
      </c>
      <c r="I91" s="246"/>
      <c r="J91" s="146"/>
      <c r="K91" s="146"/>
      <c r="L91" s="146"/>
      <c r="M91" s="146"/>
      <c r="N91" s="146"/>
      <c r="O91" s="146"/>
      <c r="P91" s="146"/>
      <c r="Q91" s="146"/>
      <c r="R91" s="146"/>
      <c r="S91" s="146"/>
      <c r="T91" s="146"/>
      <c r="U91" s="147">
        <f t="shared" si="1"/>
        <v>0</v>
      </c>
      <c r="V91" s="175">
        <f>U91/Y90</f>
        <v>0</v>
      </c>
      <c r="W91" s="176"/>
      <c r="X91" s="136"/>
      <c r="Y91" s="137"/>
      <c r="Z91" s="138"/>
      <c r="AA91" s="138"/>
    </row>
    <row r="92" spans="1:27" s="130" customFormat="1" ht="30" customHeight="1" thickBot="1">
      <c r="B92" s="131"/>
      <c r="C92" s="296" t="s">
        <v>177</v>
      </c>
      <c r="D92" s="297" t="s">
        <v>212</v>
      </c>
      <c r="E92" s="242"/>
      <c r="F92" s="242"/>
      <c r="G92" s="242"/>
      <c r="H92" s="244" t="s">
        <v>210</v>
      </c>
      <c r="I92" s="246"/>
      <c r="J92" s="150"/>
      <c r="K92" s="150"/>
      <c r="L92" s="150"/>
      <c r="M92" s="150"/>
      <c r="N92" s="150"/>
      <c r="O92" s="150"/>
      <c r="P92" s="150"/>
      <c r="Q92" s="150"/>
      <c r="R92" s="150"/>
      <c r="S92" s="150"/>
      <c r="T92" s="150"/>
      <c r="U92" s="147">
        <f t="shared" si="1"/>
        <v>0</v>
      </c>
      <c r="V92" s="177">
        <f>U92/Y90</f>
        <v>0</v>
      </c>
      <c r="W92" s="152" t="str">
        <f>IFERROR(ROUNDDOWN(V92/V90,3)*100,"0")</f>
        <v>0</v>
      </c>
      <c r="X92" s="304" t="s">
        <v>193</v>
      </c>
      <c r="Y92" s="137"/>
      <c r="Z92" s="138"/>
      <c r="AA92" s="138"/>
    </row>
    <row r="93" spans="1:27" s="130" customFormat="1" ht="30" customHeight="1" thickBot="1">
      <c r="B93" s="131"/>
      <c r="C93" s="290"/>
      <c r="D93" s="235"/>
      <c r="E93" s="236"/>
      <c r="F93" s="236"/>
      <c r="G93" s="236"/>
      <c r="H93" s="244" t="s">
        <v>211</v>
      </c>
      <c r="I93" s="246"/>
      <c r="J93" s="155"/>
      <c r="K93" s="155"/>
      <c r="L93" s="155"/>
      <c r="M93" s="155"/>
      <c r="N93" s="155"/>
      <c r="O93" s="155"/>
      <c r="P93" s="155"/>
      <c r="Q93" s="155"/>
      <c r="R93" s="155"/>
      <c r="S93" s="155"/>
      <c r="T93" s="155"/>
      <c r="U93" s="147">
        <f t="shared" si="1"/>
        <v>0</v>
      </c>
      <c r="V93" s="177">
        <f>U93/Y90</f>
        <v>0</v>
      </c>
      <c r="W93" s="165" t="str">
        <f>IFERROR(ROUNDDOWN(V93/V91,3)*100,"0")</f>
        <v>0</v>
      </c>
      <c r="X93" s="304"/>
      <c r="Y93" s="137"/>
      <c r="Z93" s="138"/>
      <c r="AA93" s="138"/>
    </row>
    <row r="94" spans="1:27" s="130" customFormat="1" ht="30" customHeight="1" thickBot="1">
      <c r="B94" s="131"/>
      <c r="C94" s="296" t="s">
        <v>178</v>
      </c>
      <c r="D94" s="297" t="s">
        <v>213</v>
      </c>
      <c r="E94" s="242"/>
      <c r="F94" s="242"/>
      <c r="G94" s="242"/>
      <c r="H94" s="244" t="s">
        <v>210</v>
      </c>
      <c r="I94" s="246"/>
      <c r="J94" s="155"/>
      <c r="K94" s="155"/>
      <c r="L94" s="155"/>
      <c r="M94" s="155"/>
      <c r="N94" s="155"/>
      <c r="O94" s="155"/>
      <c r="P94" s="155"/>
      <c r="Q94" s="155"/>
      <c r="R94" s="155"/>
      <c r="S94" s="155"/>
      <c r="T94" s="155"/>
      <c r="U94" s="147">
        <f t="shared" si="1"/>
        <v>0</v>
      </c>
      <c r="V94" s="177">
        <f>U94/Y90</f>
        <v>0</v>
      </c>
      <c r="W94" s="152" t="str">
        <f>IFERROR(ROUNDDOWN(V94/V90,3)*100,"0")</f>
        <v>0</v>
      </c>
      <c r="X94" s="304" t="s">
        <v>195</v>
      </c>
      <c r="Y94" s="137"/>
      <c r="Z94" s="138"/>
      <c r="AA94" s="138"/>
    </row>
    <row r="95" spans="1:27" s="130" customFormat="1" ht="30" customHeight="1" thickBot="1">
      <c r="B95" s="131"/>
      <c r="C95" s="290"/>
      <c r="D95" s="235"/>
      <c r="E95" s="236"/>
      <c r="F95" s="236"/>
      <c r="G95" s="236"/>
      <c r="H95" s="244" t="s">
        <v>211</v>
      </c>
      <c r="I95" s="246"/>
      <c r="J95" s="150"/>
      <c r="K95" s="150"/>
      <c r="L95" s="150"/>
      <c r="M95" s="150"/>
      <c r="N95" s="150"/>
      <c r="O95" s="150"/>
      <c r="P95" s="150"/>
      <c r="Q95" s="150"/>
      <c r="R95" s="150"/>
      <c r="S95" s="150"/>
      <c r="T95" s="150"/>
      <c r="U95" s="178">
        <f t="shared" si="1"/>
        <v>0</v>
      </c>
      <c r="V95" s="177">
        <f>U95/Y90</f>
        <v>0</v>
      </c>
      <c r="W95" s="152" t="str">
        <f>IFERROR(ROUNDDOWN(V95/V91,3)*100,"0")</f>
        <v>0</v>
      </c>
      <c r="X95" s="304"/>
      <c r="Y95" s="137"/>
      <c r="Z95" s="138"/>
      <c r="AA95" s="138"/>
    </row>
    <row r="96" spans="1:27" s="130" customFormat="1" ht="7.5" customHeight="1">
      <c r="B96" s="131"/>
      <c r="C96" s="305"/>
      <c r="D96" s="305"/>
      <c r="E96" s="305"/>
      <c r="F96" s="305"/>
      <c r="G96" s="305"/>
      <c r="H96" s="305"/>
      <c r="I96" s="305"/>
      <c r="J96" s="305"/>
      <c r="K96" s="305"/>
      <c r="L96" s="305"/>
      <c r="M96" s="305"/>
      <c r="N96" s="305"/>
      <c r="O96" s="305"/>
      <c r="P96" s="305"/>
      <c r="Q96" s="305"/>
      <c r="R96" s="305"/>
      <c r="S96" s="305"/>
      <c r="T96" s="305"/>
      <c r="U96" s="179"/>
      <c r="V96" s="136"/>
      <c r="W96" s="136"/>
      <c r="X96" s="136"/>
      <c r="Y96" s="137"/>
      <c r="Z96" s="138"/>
      <c r="AA96" s="138"/>
    </row>
    <row r="97" spans="1:27" s="130" customFormat="1" ht="21" customHeight="1">
      <c r="B97" s="131"/>
      <c r="C97" s="169" t="s">
        <v>242</v>
      </c>
      <c r="D97" s="170"/>
      <c r="E97" s="170"/>
      <c r="F97" s="170"/>
      <c r="G97" s="170"/>
      <c r="H97" s="170"/>
      <c r="I97" s="170"/>
      <c r="J97" s="170"/>
      <c r="K97" s="170"/>
      <c r="L97" s="170"/>
      <c r="M97" s="133"/>
      <c r="N97" s="133"/>
      <c r="O97" s="133"/>
      <c r="P97" s="133"/>
      <c r="Q97" s="133"/>
      <c r="R97" s="133"/>
      <c r="S97" s="133"/>
      <c r="T97" s="133"/>
      <c r="U97" s="180"/>
      <c r="V97" s="136"/>
      <c r="W97" s="136"/>
      <c r="X97" s="136"/>
      <c r="Y97" s="137"/>
      <c r="Z97" s="138"/>
      <c r="AA97" s="138"/>
    </row>
    <row r="98" spans="1:27" s="130" customFormat="1" ht="41.25" customHeight="1" thickBot="1">
      <c r="B98" s="131"/>
      <c r="C98" s="232" t="s">
        <v>163</v>
      </c>
      <c r="D98" s="233"/>
      <c r="E98" s="233"/>
      <c r="F98" s="233"/>
      <c r="G98" s="233"/>
      <c r="H98" s="233"/>
      <c r="I98" s="234"/>
      <c r="J98" s="232" t="s">
        <v>179</v>
      </c>
      <c r="K98" s="234"/>
      <c r="L98" s="232" t="s">
        <v>180</v>
      </c>
      <c r="M98" s="234"/>
      <c r="N98" s="232" t="s">
        <v>181</v>
      </c>
      <c r="O98" s="234"/>
      <c r="P98" s="306" t="s">
        <v>174</v>
      </c>
      <c r="Q98" s="307"/>
      <c r="R98" s="306" t="s">
        <v>182</v>
      </c>
      <c r="S98" s="307"/>
      <c r="T98" s="232" t="s">
        <v>175</v>
      </c>
      <c r="U98" s="234"/>
      <c r="V98" s="181"/>
      <c r="W98" s="162"/>
      <c r="X98" s="136"/>
      <c r="Y98" s="137"/>
      <c r="Z98" s="138"/>
      <c r="AA98" s="138"/>
    </row>
    <row r="99" spans="1:27" s="130" customFormat="1" ht="30" customHeight="1" thickTop="1">
      <c r="B99" s="131"/>
      <c r="C99" s="290" t="s">
        <v>176</v>
      </c>
      <c r="D99" s="311" t="s">
        <v>301</v>
      </c>
      <c r="E99" s="312"/>
      <c r="F99" s="312"/>
      <c r="G99" s="313"/>
      <c r="H99" s="314" t="s">
        <v>210</v>
      </c>
      <c r="I99" s="315"/>
      <c r="J99" s="316"/>
      <c r="K99" s="317"/>
      <c r="L99" s="316"/>
      <c r="M99" s="317"/>
      <c r="N99" s="316"/>
      <c r="O99" s="317"/>
      <c r="P99" s="318">
        <f>SUM(J99:O99)</f>
        <v>0</v>
      </c>
      <c r="Q99" s="319"/>
      <c r="R99" s="320">
        <f>P99/V99</f>
        <v>0</v>
      </c>
      <c r="S99" s="321"/>
      <c r="T99" s="322"/>
      <c r="U99" s="323"/>
      <c r="V99" s="164">
        <f>COUNTA(J98,L98,N98)</f>
        <v>3</v>
      </c>
      <c r="W99" s="158"/>
      <c r="X99" s="136"/>
      <c r="Y99" s="137"/>
      <c r="Z99" s="138"/>
      <c r="AA99" s="138"/>
    </row>
    <row r="100" spans="1:27" s="130" customFormat="1" ht="30" customHeight="1" thickBot="1">
      <c r="B100" s="131"/>
      <c r="C100" s="310"/>
      <c r="D100" s="235"/>
      <c r="E100" s="236"/>
      <c r="F100" s="236"/>
      <c r="G100" s="237"/>
      <c r="H100" s="244" t="s">
        <v>211</v>
      </c>
      <c r="I100" s="246"/>
      <c r="J100" s="276"/>
      <c r="K100" s="277"/>
      <c r="L100" s="276"/>
      <c r="M100" s="277"/>
      <c r="N100" s="276"/>
      <c r="O100" s="277"/>
      <c r="P100" s="281">
        <f>SUM(J100:O100)</f>
        <v>0</v>
      </c>
      <c r="Q100" s="324"/>
      <c r="R100" s="325">
        <f>P100/V99</f>
        <v>0</v>
      </c>
      <c r="S100" s="326"/>
      <c r="T100" s="327"/>
      <c r="U100" s="328"/>
      <c r="V100" s="167"/>
      <c r="W100" s="158"/>
      <c r="X100" s="136"/>
      <c r="Y100" s="137"/>
      <c r="Z100" s="138"/>
      <c r="AA100" s="138"/>
    </row>
    <row r="101" spans="1:27" s="130" customFormat="1" ht="30" customHeight="1" thickBot="1">
      <c r="B101" s="131"/>
      <c r="C101" s="296" t="s">
        <v>177</v>
      </c>
      <c r="D101" s="297" t="s">
        <v>212</v>
      </c>
      <c r="E101" s="242"/>
      <c r="F101" s="242"/>
      <c r="G101" s="242"/>
      <c r="H101" s="244" t="s">
        <v>210</v>
      </c>
      <c r="I101" s="246"/>
      <c r="J101" s="276"/>
      <c r="K101" s="277"/>
      <c r="L101" s="276"/>
      <c r="M101" s="277"/>
      <c r="N101" s="276"/>
      <c r="O101" s="277"/>
      <c r="P101" s="281">
        <f>SUM(J101:O101)</f>
        <v>0</v>
      </c>
      <c r="Q101" s="324"/>
      <c r="R101" s="325">
        <f>P101/V99</f>
        <v>0</v>
      </c>
      <c r="S101" s="329"/>
      <c r="T101" s="308" t="str">
        <f>IFERROR(ROUNDDOWN(R101/R99,3)*100,"0")</f>
        <v>0</v>
      </c>
      <c r="U101" s="309"/>
      <c r="V101" s="304" t="s">
        <v>193</v>
      </c>
      <c r="W101" s="158"/>
      <c r="X101" s="136"/>
      <c r="Y101" s="137"/>
      <c r="Z101" s="138"/>
      <c r="AA101" s="138"/>
    </row>
    <row r="102" spans="1:27" s="130" customFormat="1" ht="30" customHeight="1" thickBot="1">
      <c r="B102" s="131"/>
      <c r="C102" s="290"/>
      <c r="D102" s="235"/>
      <c r="E102" s="236"/>
      <c r="F102" s="236"/>
      <c r="G102" s="236"/>
      <c r="H102" s="244" t="s">
        <v>211</v>
      </c>
      <c r="I102" s="246"/>
      <c r="J102" s="276"/>
      <c r="K102" s="277"/>
      <c r="L102" s="276"/>
      <c r="M102" s="277"/>
      <c r="N102" s="276"/>
      <c r="O102" s="277"/>
      <c r="P102" s="281">
        <f t="shared" ref="P102:P103" si="2">SUM(J102:O102)</f>
        <v>0</v>
      </c>
      <c r="Q102" s="324"/>
      <c r="R102" s="325">
        <f>P102/V99</f>
        <v>0</v>
      </c>
      <c r="S102" s="329"/>
      <c r="T102" s="308" t="str">
        <f>IFERROR(ROUNDDOWN(R102/R100,3)*100,"0")</f>
        <v>0</v>
      </c>
      <c r="U102" s="309"/>
      <c r="V102" s="304"/>
      <c r="W102" s="158"/>
      <c r="X102" s="136"/>
      <c r="Y102" s="137"/>
      <c r="Z102" s="138"/>
      <c r="AA102" s="138"/>
    </row>
    <row r="103" spans="1:27" s="130" customFormat="1" ht="30" customHeight="1" thickBot="1">
      <c r="B103" s="131"/>
      <c r="C103" s="296" t="s">
        <v>178</v>
      </c>
      <c r="D103" s="297" t="s">
        <v>213</v>
      </c>
      <c r="E103" s="242"/>
      <c r="F103" s="242"/>
      <c r="G103" s="242"/>
      <c r="H103" s="244" t="s">
        <v>210</v>
      </c>
      <c r="I103" s="246"/>
      <c r="J103" s="276"/>
      <c r="K103" s="277"/>
      <c r="L103" s="276"/>
      <c r="M103" s="277"/>
      <c r="N103" s="276"/>
      <c r="O103" s="277"/>
      <c r="P103" s="281">
        <f t="shared" si="2"/>
        <v>0</v>
      </c>
      <c r="Q103" s="324"/>
      <c r="R103" s="325">
        <f>P103/V99</f>
        <v>0</v>
      </c>
      <c r="S103" s="329"/>
      <c r="T103" s="308" t="str">
        <f>IFERROR(ROUNDDOWN(R103/R99,3)*100,"0")</f>
        <v>0</v>
      </c>
      <c r="U103" s="309"/>
      <c r="V103" s="304" t="s">
        <v>195</v>
      </c>
      <c r="W103" s="158"/>
      <c r="X103" s="136"/>
      <c r="Y103" s="137"/>
      <c r="Z103" s="138"/>
      <c r="AA103" s="138"/>
    </row>
    <row r="104" spans="1:27" s="130" customFormat="1" ht="30" customHeight="1" thickBot="1">
      <c r="B104" s="131"/>
      <c r="C104" s="290"/>
      <c r="D104" s="235"/>
      <c r="E104" s="236"/>
      <c r="F104" s="236"/>
      <c r="G104" s="236"/>
      <c r="H104" s="244" t="s">
        <v>211</v>
      </c>
      <c r="I104" s="246"/>
      <c r="J104" s="276"/>
      <c r="K104" s="277"/>
      <c r="L104" s="276"/>
      <c r="M104" s="277"/>
      <c r="N104" s="276"/>
      <c r="O104" s="277"/>
      <c r="P104" s="281">
        <f>SUM(J104:O104)</f>
        <v>0</v>
      </c>
      <c r="Q104" s="324"/>
      <c r="R104" s="325">
        <f>P104/V99</f>
        <v>0</v>
      </c>
      <c r="S104" s="329"/>
      <c r="T104" s="308" t="str">
        <f>IFERROR(ROUNDDOWN(R104/R100,3)*100,"0")</f>
        <v>0</v>
      </c>
      <c r="U104" s="309"/>
      <c r="V104" s="304"/>
      <c r="W104" s="158"/>
      <c r="X104" s="136"/>
      <c r="Y104" s="137"/>
      <c r="Z104" s="138"/>
      <c r="AA104" s="138"/>
    </row>
    <row r="105" spans="1:27" s="130" customFormat="1" ht="12.75" customHeight="1">
      <c r="B105" s="131"/>
      <c r="C105" s="305"/>
      <c r="D105" s="305"/>
      <c r="E105" s="305"/>
      <c r="F105" s="305"/>
      <c r="G105" s="305"/>
      <c r="H105" s="305"/>
      <c r="I105" s="305"/>
      <c r="J105" s="305"/>
      <c r="K105" s="305"/>
      <c r="L105" s="305"/>
      <c r="M105" s="305"/>
      <c r="N105" s="305"/>
      <c r="O105" s="305"/>
      <c r="P105" s="305"/>
      <c r="Q105" s="305"/>
      <c r="R105" s="305"/>
      <c r="S105" s="305"/>
      <c r="T105" s="330"/>
      <c r="U105" s="135"/>
      <c r="V105" s="136"/>
      <c r="W105" s="136"/>
      <c r="X105" s="136"/>
      <c r="Y105" s="137"/>
      <c r="Z105" s="138"/>
      <c r="AA105" s="138"/>
    </row>
    <row r="106" spans="1:27" s="130" customFormat="1" ht="17.25" customHeight="1">
      <c r="B106" s="131"/>
      <c r="C106" s="331" t="s">
        <v>243</v>
      </c>
      <c r="D106" s="332"/>
      <c r="E106" s="332"/>
      <c r="F106" s="332"/>
      <c r="G106" s="332"/>
      <c r="H106" s="332"/>
      <c r="I106" s="332"/>
      <c r="J106" s="332"/>
      <c r="K106" s="332"/>
      <c r="L106" s="332"/>
      <c r="M106" s="332"/>
      <c r="N106" s="332"/>
      <c r="O106" s="332"/>
      <c r="P106" s="332"/>
      <c r="Q106" s="332"/>
      <c r="R106" s="332"/>
      <c r="S106" s="333"/>
      <c r="T106" s="168"/>
      <c r="U106" s="135"/>
      <c r="V106" s="136"/>
      <c r="W106" s="136"/>
      <c r="X106" s="136"/>
      <c r="Y106" s="137"/>
      <c r="Z106" s="138"/>
      <c r="AA106" s="138"/>
    </row>
    <row r="107" spans="1:27" s="130" customFormat="1" ht="17.25" customHeight="1">
      <c r="B107" s="131"/>
      <c r="C107" s="334"/>
      <c r="D107" s="335"/>
      <c r="E107" s="335"/>
      <c r="F107" s="335"/>
      <c r="G107" s="335"/>
      <c r="H107" s="335"/>
      <c r="I107" s="335"/>
      <c r="J107" s="335"/>
      <c r="K107" s="335"/>
      <c r="L107" s="335"/>
      <c r="M107" s="335"/>
      <c r="N107" s="335"/>
      <c r="O107" s="335"/>
      <c r="P107" s="335"/>
      <c r="Q107" s="335"/>
      <c r="R107" s="335"/>
      <c r="S107" s="336"/>
      <c r="T107" s="168"/>
      <c r="U107" s="135"/>
      <c r="V107" s="136"/>
      <c r="W107" s="136"/>
      <c r="X107" s="136"/>
      <c r="Y107" s="137"/>
      <c r="Z107" s="138"/>
      <c r="AA107" s="138"/>
    </row>
    <row r="108" spans="1:27" ht="15" customHeight="1">
      <c r="A108" s="100"/>
      <c r="B108" s="36"/>
      <c r="C108" s="37"/>
      <c r="D108" s="37"/>
      <c r="E108" s="37"/>
      <c r="F108" s="37"/>
      <c r="G108" s="37"/>
      <c r="H108" s="37"/>
      <c r="I108" s="37"/>
      <c r="J108" s="37"/>
      <c r="K108" s="37"/>
      <c r="L108" s="37"/>
      <c r="M108" s="37"/>
      <c r="N108" s="37"/>
      <c r="O108" s="37"/>
      <c r="P108" s="37"/>
      <c r="Q108" s="37"/>
      <c r="R108" s="37"/>
      <c r="S108" s="37"/>
      <c r="T108" s="37"/>
      <c r="U108" s="36"/>
      <c r="V108" s="37"/>
      <c r="W108" s="37"/>
      <c r="X108" s="37"/>
      <c r="Y108" s="38"/>
    </row>
    <row r="109" spans="1:27" ht="15" customHeight="1">
      <c r="A109" s="100"/>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row>
    <row r="110" spans="1:27" ht="17.25" customHeight="1">
      <c r="A110" s="100"/>
      <c r="B110" s="230" t="s">
        <v>37</v>
      </c>
      <c r="C110" s="230"/>
      <c r="D110" s="91"/>
      <c r="E110" s="91"/>
      <c r="F110" s="91"/>
      <c r="G110" s="91"/>
      <c r="H110" s="91"/>
      <c r="I110" s="91"/>
      <c r="J110" s="91"/>
      <c r="K110" s="91"/>
      <c r="L110" s="91"/>
      <c r="M110" s="91"/>
      <c r="N110" s="91"/>
      <c r="O110" s="91"/>
      <c r="P110" s="91"/>
      <c r="Q110" s="91"/>
      <c r="R110" s="91"/>
      <c r="S110" s="91"/>
      <c r="T110" s="91"/>
      <c r="U110" s="91"/>
      <c r="V110" s="91"/>
      <c r="W110" s="91"/>
      <c r="X110" s="91"/>
      <c r="Y110" s="91"/>
    </row>
    <row r="111" spans="1:27" ht="15" customHeight="1">
      <c r="A111" s="100"/>
      <c r="B111" s="95">
        <v>1</v>
      </c>
      <c r="C111" s="230" t="s">
        <v>38</v>
      </c>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4"/>
    </row>
    <row r="112" spans="1:27" ht="15" customHeight="1">
      <c r="A112" s="100"/>
      <c r="B112" s="95">
        <v>2</v>
      </c>
      <c r="C112" s="219" t="s">
        <v>154</v>
      </c>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5"/>
    </row>
    <row r="113" spans="1:26" ht="15" customHeight="1">
      <c r="A113" s="100"/>
      <c r="B113" s="5"/>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c r="Z113" s="5"/>
    </row>
    <row r="114" spans="1:26" ht="15" customHeight="1">
      <c r="A114" s="100"/>
      <c r="B114" s="35">
        <v>3</v>
      </c>
      <c r="C114" s="219" t="s">
        <v>39</v>
      </c>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c r="Z114" s="6"/>
    </row>
    <row r="115" spans="1:26" s="130" customFormat="1" ht="18" customHeight="1">
      <c r="B115" s="182"/>
      <c r="C115" s="182"/>
      <c r="D115" s="183" t="s">
        <v>238</v>
      </c>
      <c r="E115" s="183"/>
      <c r="F115" s="183"/>
      <c r="G115" s="183"/>
      <c r="H115" s="183"/>
      <c r="I115" s="183"/>
      <c r="J115" s="184"/>
      <c r="K115" s="184"/>
      <c r="L115" s="184"/>
      <c r="M115" s="184"/>
      <c r="N115" s="184"/>
      <c r="O115" s="184"/>
      <c r="P115" s="184"/>
      <c r="Q115" s="184"/>
      <c r="R115" s="184"/>
      <c r="S115" s="184"/>
      <c r="T115" s="184"/>
      <c r="U115" s="184"/>
      <c r="V115" s="184"/>
      <c r="W115" s="182"/>
      <c r="X115" s="182"/>
    </row>
    <row r="116" spans="1:26" s="130" customFormat="1" ht="18" customHeight="1">
      <c r="B116" s="182"/>
      <c r="C116" s="182"/>
      <c r="D116" s="183" t="s">
        <v>215</v>
      </c>
      <c r="E116" s="183"/>
      <c r="F116" s="183"/>
      <c r="G116" s="183"/>
      <c r="H116" s="183"/>
      <c r="I116" s="183"/>
      <c r="J116" s="184"/>
      <c r="K116" s="184"/>
      <c r="L116" s="184"/>
      <c r="M116" s="184"/>
      <c r="N116" s="184"/>
      <c r="O116" s="184"/>
      <c r="P116" s="184"/>
      <c r="Q116" s="184"/>
      <c r="R116" s="184"/>
      <c r="S116" s="184"/>
      <c r="T116" s="184"/>
      <c r="U116" s="184"/>
      <c r="V116" s="184"/>
      <c r="W116" s="182"/>
      <c r="X116" s="182"/>
    </row>
    <row r="117" spans="1:26" s="130" customFormat="1" ht="17.25" customHeight="1">
      <c r="B117" s="182"/>
      <c r="C117" s="182"/>
      <c r="D117" s="337" t="s">
        <v>244</v>
      </c>
      <c r="E117" s="337"/>
      <c r="F117" s="337"/>
      <c r="G117" s="337"/>
      <c r="H117" s="337"/>
      <c r="I117" s="337"/>
      <c r="J117" s="337"/>
      <c r="K117" s="337"/>
      <c r="L117" s="337"/>
      <c r="M117" s="337"/>
      <c r="N117" s="337"/>
      <c r="O117" s="337"/>
      <c r="P117" s="337"/>
      <c r="Q117" s="337"/>
      <c r="R117" s="337"/>
      <c r="S117" s="337"/>
      <c r="T117" s="337"/>
      <c r="U117" s="337"/>
      <c r="V117" s="337"/>
      <c r="W117" s="182"/>
      <c r="X117" s="182"/>
    </row>
    <row r="118" spans="1:26" s="130" customFormat="1" ht="18" customHeight="1">
      <c r="B118" s="182"/>
      <c r="C118" s="182"/>
      <c r="D118" s="183" t="s">
        <v>216</v>
      </c>
      <c r="E118" s="183"/>
      <c r="F118" s="183"/>
      <c r="G118" s="183"/>
      <c r="H118" s="183"/>
      <c r="I118" s="183"/>
      <c r="J118" s="184"/>
      <c r="K118" s="184"/>
      <c r="L118" s="184"/>
      <c r="M118" s="184"/>
      <c r="N118" s="184"/>
      <c r="O118" s="184"/>
      <c r="P118" s="184"/>
      <c r="Q118" s="184"/>
      <c r="R118" s="184"/>
      <c r="S118" s="184"/>
      <c r="T118" s="184"/>
      <c r="U118" s="184"/>
      <c r="V118" s="184"/>
      <c r="W118" s="182"/>
      <c r="X118" s="182"/>
    </row>
    <row r="119" spans="1:26" s="130" customFormat="1" ht="15.75" customHeight="1">
      <c r="B119" s="185"/>
      <c r="C119" s="185"/>
      <c r="D119" s="128" t="s">
        <v>239</v>
      </c>
      <c r="E119" s="129"/>
      <c r="F119" s="129"/>
      <c r="G119" s="129"/>
      <c r="H119" s="129"/>
      <c r="I119" s="129"/>
      <c r="J119" s="129"/>
      <c r="K119" s="129"/>
      <c r="L119" s="129"/>
      <c r="M119" s="129"/>
      <c r="N119" s="129"/>
      <c r="O119" s="129"/>
      <c r="P119" s="129"/>
      <c r="Q119" s="129"/>
      <c r="R119" s="129"/>
      <c r="S119" s="129"/>
      <c r="T119" s="129"/>
      <c r="U119" s="129"/>
      <c r="V119" s="129"/>
      <c r="W119" s="185"/>
      <c r="X119" s="185"/>
    </row>
    <row r="120" spans="1:26" s="130" customFormat="1" ht="18" customHeight="1">
      <c r="B120" s="182"/>
      <c r="C120" s="182"/>
      <c r="D120" s="183" t="s">
        <v>217</v>
      </c>
      <c r="E120" s="183"/>
      <c r="F120" s="183"/>
      <c r="G120" s="183"/>
      <c r="H120" s="183"/>
      <c r="I120" s="183"/>
      <c r="J120" s="184"/>
      <c r="K120" s="184"/>
      <c r="L120" s="184"/>
      <c r="M120" s="184"/>
      <c r="N120" s="184"/>
      <c r="O120" s="184"/>
      <c r="P120" s="184"/>
      <c r="Q120" s="184"/>
      <c r="R120" s="184"/>
      <c r="S120" s="184"/>
      <c r="T120" s="184"/>
      <c r="U120" s="184"/>
      <c r="V120" s="184"/>
      <c r="W120" s="182"/>
      <c r="X120" s="182"/>
    </row>
    <row r="121" spans="1:26" s="130" customFormat="1" ht="18" customHeight="1">
      <c r="B121" s="182"/>
      <c r="C121" s="182"/>
      <c r="D121" s="183" t="s">
        <v>218</v>
      </c>
      <c r="E121" s="183"/>
      <c r="F121" s="183"/>
      <c r="G121" s="183"/>
      <c r="H121" s="183"/>
      <c r="I121" s="183"/>
      <c r="J121" s="184"/>
      <c r="K121" s="184"/>
      <c r="L121" s="184"/>
      <c r="M121" s="184"/>
      <c r="N121" s="184"/>
      <c r="O121" s="184"/>
      <c r="P121" s="184"/>
      <c r="Q121" s="184"/>
      <c r="R121" s="184"/>
      <c r="S121" s="184"/>
      <c r="T121" s="184"/>
      <c r="U121" s="184"/>
      <c r="V121" s="184"/>
      <c r="W121" s="182"/>
      <c r="X121" s="182"/>
    </row>
    <row r="122" spans="1:26" s="130" customFormat="1" ht="18" customHeight="1">
      <c r="B122" s="182"/>
      <c r="C122" s="182"/>
      <c r="D122" s="183" t="s">
        <v>219</v>
      </c>
      <c r="E122" s="183"/>
      <c r="F122" s="183"/>
      <c r="G122" s="183"/>
      <c r="H122" s="183"/>
      <c r="I122" s="183"/>
      <c r="J122" s="184"/>
      <c r="K122" s="184"/>
      <c r="L122" s="184"/>
      <c r="M122" s="184"/>
      <c r="N122" s="184"/>
      <c r="O122" s="184"/>
      <c r="P122" s="184"/>
      <c r="Q122" s="184"/>
      <c r="R122" s="184"/>
      <c r="S122" s="184"/>
      <c r="T122" s="184"/>
      <c r="U122" s="184"/>
      <c r="V122" s="184"/>
      <c r="W122" s="182"/>
      <c r="X122" s="182"/>
    </row>
    <row r="123" spans="1:26" s="130" customFormat="1" ht="18" customHeight="1">
      <c r="B123" s="185"/>
      <c r="C123" s="185"/>
      <c r="D123" s="129" t="s">
        <v>298</v>
      </c>
      <c r="E123" s="129"/>
      <c r="F123" s="129"/>
      <c r="G123" s="129"/>
      <c r="H123" s="129"/>
      <c r="I123" s="129"/>
      <c r="J123" s="129"/>
      <c r="K123" s="129"/>
      <c r="L123" s="129"/>
      <c r="M123" s="129"/>
      <c r="N123" s="129"/>
      <c r="O123" s="129"/>
      <c r="P123" s="129"/>
      <c r="Q123" s="129"/>
      <c r="R123" s="129"/>
      <c r="S123" s="129"/>
      <c r="T123" s="129"/>
      <c r="U123" s="129"/>
      <c r="V123" s="129"/>
      <c r="W123" s="185"/>
      <c r="X123" s="185"/>
    </row>
    <row r="124" spans="1:26" s="130" customFormat="1" ht="18" customHeight="1">
      <c r="B124" s="185"/>
      <c r="C124" s="185"/>
      <c r="D124" s="126" t="s">
        <v>297</v>
      </c>
      <c r="E124" s="127"/>
      <c r="F124" s="127"/>
      <c r="G124" s="127"/>
      <c r="H124" s="127"/>
      <c r="I124" s="127"/>
      <c r="J124" s="127"/>
      <c r="K124" s="127"/>
      <c r="L124" s="127"/>
      <c r="M124" s="127"/>
      <c r="N124" s="127"/>
      <c r="O124" s="127"/>
      <c r="P124" s="127"/>
      <c r="Q124" s="127"/>
      <c r="R124" s="127"/>
      <c r="S124" s="127"/>
      <c r="T124" s="127"/>
      <c r="U124" s="127"/>
      <c r="V124" s="127"/>
      <c r="W124" s="186"/>
      <c r="X124" s="186"/>
      <c r="Y124" s="186"/>
    </row>
    <row r="125" spans="1:26" s="130" customFormat="1" ht="18" customHeight="1">
      <c r="B125" s="185"/>
      <c r="C125" s="185"/>
      <c r="D125" s="129" t="s">
        <v>220</v>
      </c>
      <c r="E125" s="127"/>
      <c r="F125" s="127"/>
      <c r="G125" s="127"/>
      <c r="H125" s="127"/>
      <c r="I125" s="127"/>
      <c r="J125" s="127"/>
      <c r="K125" s="127"/>
      <c r="L125" s="127"/>
      <c r="M125" s="127"/>
      <c r="N125" s="127"/>
      <c r="O125" s="127"/>
      <c r="P125" s="127"/>
      <c r="Q125" s="127"/>
      <c r="R125" s="127"/>
      <c r="S125" s="127"/>
      <c r="T125" s="127"/>
      <c r="U125" s="127"/>
      <c r="V125" s="127"/>
      <c r="W125" s="186"/>
      <c r="X125" s="186"/>
      <c r="Y125" s="186"/>
    </row>
    <row r="126" spans="1:26" s="130" customFormat="1" ht="18" customHeight="1">
      <c r="B126" s="185"/>
      <c r="C126" s="185"/>
      <c r="D126" s="129" t="s">
        <v>294</v>
      </c>
      <c r="E126" s="129"/>
      <c r="F126" s="129"/>
      <c r="G126" s="129"/>
      <c r="H126" s="129"/>
      <c r="I126" s="129"/>
      <c r="J126" s="129"/>
      <c r="K126" s="129"/>
      <c r="L126" s="129"/>
      <c r="M126" s="129"/>
      <c r="N126" s="129"/>
      <c r="O126" s="129"/>
      <c r="P126" s="129"/>
      <c r="Q126" s="129"/>
      <c r="R126" s="129"/>
      <c r="S126" s="129"/>
      <c r="T126" s="129"/>
      <c r="U126" s="129"/>
      <c r="V126" s="129"/>
      <c r="W126" s="185"/>
      <c r="X126" s="185"/>
    </row>
    <row r="127" spans="1:26" ht="45" customHeight="1">
      <c r="A127" s="100"/>
      <c r="B127" s="35">
        <v>4</v>
      </c>
      <c r="C127" s="219" t="s">
        <v>155</v>
      </c>
      <c r="D127" s="219"/>
      <c r="E127" s="219"/>
      <c r="F127" s="219"/>
      <c r="G127" s="219"/>
      <c r="H127" s="219"/>
      <c r="I127" s="219"/>
      <c r="J127" s="219"/>
      <c r="K127" s="219"/>
      <c r="L127" s="219"/>
      <c r="M127" s="219"/>
      <c r="N127" s="219"/>
      <c r="O127" s="219"/>
      <c r="P127" s="219"/>
      <c r="Q127" s="219"/>
      <c r="R127" s="219"/>
      <c r="S127" s="219"/>
      <c r="T127" s="219"/>
      <c r="U127" s="219"/>
      <c r="V127" s="219"/>
      <c r="W127" s="219"/>
      <c r="X127" s="219"/>
      <c r="Y127" s="219"/>
      <c r="Z127" s="7"/>
    </row>
    <row r="128" spans="1:26" ht="15" customHeight="1">
      <c r="A128" s="100"/>
      <c r="B128" s="3"/>
      <c r="C128" s="100"/>
      <c r="D128" s="3"/>
      <c r="E128" s="3"/>
      <c r="F128" s="3"/>
      <c r="G128" s="3"/>
      <c r="H128" s="3"/>
      <c r="I128" s="3"/>
      <c r="J128" s="3"/>
      <c r="K128" s="3"/>
      <c r="L128" s="3"/>
      <c r="M128" s="3"/>
      <c r="N128" s="3"/>
      <c r="O128" s="3"/>
      <c r="P128" s="3"/>
      <c r="Q128" s="3"/>
      <c r="R128" s="3"/>
      <c r="S128" s="3"/>
      <c r="T128" s="3"/>
      <c r="U128" s="3"/>
      <c r="V128" s="3"/>
      <c r="W128" s="3"/>
      <c r="X128" s="3"/>
      <c r="Y128" s="3"/>
    </row>
    <row r="129" spans="2:25">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row>
    <row r="130" spans="2:2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row>
    <row r="131" spans="2:25">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row>
    <row r="132" spans="2:25">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row>
    <row r="133" spans="2:25">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row>
    <row r="134" spans="2:25">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row>
    <row r="135" spans="2:25">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row>
    <row r="136" spans="2:25">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row>
    <row r="137" spans="2:25">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row>
    <row r="138" spans="2:25">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row>
    <row r="139" spans="2:25">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row>
    <row r="140" spans="2:2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2:25">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2:25">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2:25">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2:25">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2:25">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2:25">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2:25">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2:25">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2:25">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2:25">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2:25">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2:25">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2:25">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2:25">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2:25">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2:25">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2:25">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2:25">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2:25">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2:25">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2:25">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2:25">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2:25">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2:25">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2:25">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2:25">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2:25">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2:25">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2:25">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2:25">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2:25">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2:25">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2:25">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2:25">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2:25">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2:25">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2:25">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2:25">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2:25">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2:25">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2:25">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2:25">
      <c r="B198" s="8"/>
      <c r="C198" s="8"/>
      <c r="D198" s="8"/>
      <c r="E198" s="8"/>
      <c r="F198" s="8"/>
      <c r="G198" s="8"/>
      <c r="H198" s="8"/>
      <c r="I198" s="8"/>
      <c r="J198" s="8"/>
      <c r="K198" s="8"/>
      <c r="L198" s="8"/>
      <c r="M198" s="8"/>
      <c r="N198" s="8"/>
      <c r="O198" s="8"/>
      <c r="P198" s="8"/>
      <c r="Q198" s="8"/>
      <c r="R198" s="8"/>
      <c r="S198" s="8"/>
      <c r="T198" s="8"/>
      <c r="U198" s="8"/>
      <c r="V198" s="8"/>
      <c r="W198" s="8"/>
      <c r="X198" s="8"/>
      <c r="Y198" s="8"/>
    </row>
  </sheetData>
  <mergeCells count="191">
    <mergeCell ref="T104:U104"/>
    <mergeCell ref="C105:T105"/>
    <mergeCell ref="C106:S107"/>
    <mergeCell ref="D117:V117"/>
    <mergeCell ref="V101:V102"/>
    <mergeCell ref="H102:I102"/>
    <mergeCell ref="J102:K102"/>
    <mergeCell ref="L102:M102"/>
    <mergeCell ref="N102:O102"/>
    <mergeCell ref="P102:Q102"/>
    <mergeCell ref="R102:S102"/>
    <mergeCell ref="T102:U102"/>
    <mergeCell ref="C103:C104"/>
    <mergeCell ref="D103:G104"/>
    <mergeCell ref="H103:I103"/>
    <mergeCell ref="J103:K103"/>
    <mergeCell ref="L103:M103"/>
    <mergeCell ref="N103:O103"/>
    <mergeCell ref="P103:Q103"/>
    <mergeCell ref="R103:S103"/>
    <mergeCell ref="T103:U103"/>
    <mergeCell ref="V103:V104"/>
    <mergeCell ref="H104:I104"/>
    <mergeCell ref="J104:K104"/>
    <mergeCell ref="L104:M104"/>
    <mergeCell ref="N104:O104"/>
    <mergeCell ref="P104:Q104"/>
    <mergeCell ref="R104:S104"/>
    <mergeCell ref="C101:C102"/>
    <mergeCell ref="D101:G102"/>
    <mergeCell ref="H101:I101"/>
    <mergeCell ref="J101:K101"/>
    <mergeCell ref="L101:M101"/>
    <mergeCell ref="N101:O101"/>
    <mergeCell ref="P101:Q101"/>
    <mergeCell ref="R101:S101"/>
    <mergeCell ref="T101:U101"/>
    <mergeCell ref="C99:C100"/>
    <mergeCell ref="D99:G100"/>
    <mergeCell ref="H99:I99"/>
    <mergeCell ref="J99:K99"/>
    <mergeCell ref="L99:M99"/>
    <mergeCell ref="N99:O99"/>
    <mergeCell ref="P99:Q99"/>
    <mergeCell ref="R99:S99"/>
    <mergeCell ref="T99:U99"/>
    <mergeCell ref="H100:I100"/>
    <mergeCell ref="J100:K100"/>
    <mergeCell ref="L100:M100"/>
    <mergeCell ref="N100:O100"/>
    <mergeCell ref="P100:Q100"/>
    <mergeCell ref="R100:S100"/>
    <mergeCell ref="T100:U100"/>
    <mergeCell ref="X92:X93"/>
    <mergeCell ref="H93:I93"/>
    <mergeCell ref="C94:C95"/>
    <mergeCell ref="D94:G95"/>
    <mergeCell ref="H94:I94"/>
    <mergeCell ref="X94:X95"/>
    <mergeCell ref="H95:I95"/>
    <mergeCell ref="C96:T96"/>
    <mergeCell ref="C98:I98"/>
    <mergeCell ref="J98:K98"/>
    <mergeCell ref="L98:M98"/>
    <mergeCell ref="N98:O98"/>
    <mergeCell ref="P98:Q98"/>
    <mergeCell ref="R98:S98"/>
    <mergeCell ref="T98:U98"/>
    <mergeCell ref="U44:V44"/>
    <mergeCell ref="C89:I89"/>
    <mergeCell ref="C90:C91"/>
    <mergeCell ref="D90:G91"/>
    <mergeCell ref="H90:I90"/>
    <mergeCell ref="H91:I91"/>
    <mergeCell ref="C92:C93"/>
    <mergeCell ref="D92:G93"/>
    <mergeCell ref="H92:I92"/>
    <mergeCell ref="C61:S62"/>
    <mergeCell ref="C63:S64"/>
    <mergeCell ref="D58:N58"/>
    <mergeCell ref="O58:P58"/>
    <mergeCell ref="Q58:R58"/>
    <mergeCell ref="S58:T58"/>
    <mergeCell ref="D59:N59"/>
    <mergeCell ref="O59:P59"/>
    <mergeCell ref="Q59:R59"/>
    <mergeCell ref="S59:T59"/>
    <mergeCell ref="C53:H53"/>
    <mergeCell ref="I53:J53"/>
    <mergeCell ref="K53:L53"/>
    <mergeCell ref="M53:N53"/>
    <mergeCell ref="O53:P53"/>
    <mergeCell ref="U45:V45"/>
    <mergeCell ref="C57:P57"/>
    <mergeCell ref="Q57:R57"/>
    <mergeCell ref="S57:U57"/>
    <mergeCell ref="D55:H55"/>
    <mergeCell ref="I55:J55"/>
    <mergeCell ref="K55:L55"/>
    <mergeCell ref="M55:N55"/>
    <mergeCell ref="O55:P55"/>
    <mergeCell ref="Q55:R55"/>
    <mergeCell ref="S55:T55"/>
    <mergeCell ref="D56:H56"/>
    <mergeCell ref="I56:J56"/>
    <mergeCell ref="K56:L56"/>
    <mergeCell ref="M56:N56"/>
    <mergeCell ref="O56:P56"/>
    <mergeCell ref="Q56:R56"/>
    <mergeCell ref="S56:T56"/>
    <mergeCell ref="S53:T53"/>
    <mergeCell ref="D54:H54"/>
    <mergeCell ref="I54:J54"/>
    <mergeCell ref="K54:L54"/>
    <mergeCell ref="U50:V50"/>
    <mergeCell ref="U49:V49"/>
    <mergeCell ref="C75:H76"/>
    <mergeCell ref="J75:N75"/>
    <mergeCell ref="O75:S75"/>
    <mergeCell ref="J76:N76"/>
    <mergeCell ref="O76:S76"/>
    <mergeCell ref="U47:V47"/>
    <mergeCell ref="U46:V46"/>
    <mergeCell ref="V66:X66"/>
    <mergeCell ref="V78:X78"/>
    <mergeCell ref="W48:X48"/>
    <mergeCell ref="U48:V48"/>
    <mergeCell ref="C72:H72"/>
    <mergeCell ref="I72:J72"/>
    <mergeCell ref="L72:Q72"/>
    <mergeCell ref="C74:I74"/>
    <mergeCell ref="J74:N74"/>
    <mergeCell ref="O74:S74"/>
    <mergeCell ref="R72:S72"/>
    <mergeCell ref="C44:H44"/>
    <mergeCell ref="D45:H45"/>
    <mergeCell ref="D46:H46"/>
    <mergeCell ref="D47:H47"/>
    <mergeCell ref="C48:T48"/>
    <mergeCell ref="D49:S49"/>
    <mergeCell ref="D50:S50"/>
    <mergeCell ref="Q53:R53"/>
    <mergeCell ref="M54:N54"/>
    <mergeCell ref="O54:P54"/>
    <mergeCell ref="Q54:R54"/>
    <mergeCell ref="S54:T54"/>
    <mergeCell ref="C127:Y127"/>
    <mergeCell ref="D27:T28"/>
    <mergeCell ref="D35:K35"/>
    <mergeCell ref="L35:N35"/>
    <mergeCell ref="O35:Q35"/>
    <mergeCell ref="D36:K36"/>
    <mergeCell ref="L36:N36"/>
    <mergeCell ref="O36:Q36"/>
    <mergeCell ref="U30:Y30"/>
    <mergeCell ref="D68:T68"/>
    <mergeCell ref="D69:T69"/>
    <mergeCell ref="D70:T70"/>
    <mergeCell ref="D80:T81"/>
    <mergeCell ref="D82:T83"/>
    <mergeCell ref="O39:Q39"/>
    <mergeCell ref="S39:T39"/>
    <mergeCell ref="B110:C110"/>
    <mergeCell ref="C114:Y114"/>
    <mergeCell ref="C111:Y111"/>
    <mergeCell ref="C112:Y113"/>
    <mergeCell ref="O38:Q38"/>
    <mergeCell ref="S38:T38"/>
    <mergeCell ref="D39:K39"/>
    <mergeCell ref="L39:N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 ref="D19:T19"/>
    <mergeCell ref="D23:T23"/>
    <mergeCell ref="D25:T25"/>
    <mergeCell ref="V36:X36"/>
    <mergeCell ref="D16:T17"/>
  </mergeCells>
  <phoneticPr fontId="2"/>
  <dataValidations count="1">
    <dataValidation type="list" allowBlank="1" showInputMessage="1" showErrorMessage="1" sqref="V13 X13 V16 X16 V19 X19 V21 X21 V23 X23 V25 X25 V27 X27 X37:X43 X57:X64 V68:V70 X68:X70 V80 X80 V82 X82 V57:V64 V37:V43 W44">
      <formula1>"□,■"</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rowBreaks count="2" manualBreakCount="2">
    <brk id="51" min="1" max="24" man="1"/>
    <brk id="96" min="1" max="24"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133"/>
  <sheetViews>
    <sheetView view="pageBreakPreview" zoomScale="70" zoomScaleNormal="100" zoomScaleSheetLayoutView="70" workbookViewId="0">
      <selection activeCell="C99" sqref="C99:T99"/>
    </sheetView>
  </sheetViews>
  <sheetFormatPr defaultColWidth="4" defaultRowHeight="13.5"/>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c r="A1" s="26"/>
      <c r="B1" s="26"/>
      <c r="C1" s="26"/>
      <c r="D1" s="26"/>
      <c r="E1" s="26"/>
      <c r="F1" s="26"/>
      <c r="G1" s="26"/>
      <c r="H1" s="26"/>
      <c r="I1" s="26"/>
      <c r="J1" s="26"/>
      <c r="K1" s="26"/>
      <c r="L1" s="26"/>
      <c r="M1" s="26"/>
      <c r="N1" s="26"/>
      <c r="O1" s="26"/>
      <c r="P1" s="26"/>
      <c r="Q1" s="26"/>
      <c r="R1" s="26"/>
      <c r="S1" s="26"/>
      <c r="T1" s="26"/>
      <c r="U1" s="26"/>
      <c r="V1" s="26"/>
      <c r="W1" s="26"/>
      <c r="X1" s="26"/>
      <c r="Y1" s="26"/>
      <c r="Z1" s="26"/>
    </row>
    <row r="2" spans="1:26" ht="15" customHeight="1">
      <c r="A2" s="26"/>
      <c r="B2" s="26" t="s">
        <v>160</v>
      </c>
      <c r="C2" s="26"/>
      <c r="D2" s="26"/>
      <c r="E2" s="26"/>
      <c r="F2" s="26"/>
      <c r="G2" s="26"/>
      <c r="H2" s="26"/>
      <c r="I2" s="26"/>
      <c r="J2" s="26"/>
      <c r="K2" s="26"/>
      <c r="L2" s="26"/>
      <c r="M2" s="26"/>
      <c r="N2" s="26"/>
      <c r="O2" s="26"/>
      <c r="P2" s="26"/>
      <c r="Q2" s="197" t="s">
        <v>40</v>
      </c>
      <c r="R2" s="197"/>
      <c r="S2" s="197"/>
      <c r="T2" s="197"/>
      <c r="U2" s="197"/>
      <c r="V2" s="197"/>
      <c r="W2" s="197"/>
      <c r="X2" s="197"/>
      <c r="Y2" s="197"/>
      <c r="Z2" s="26"/>
    </row>
    <row r="3" spans="1:26" ht="15" customHeight="1">
      <c r="A3" s="26"/>
      <c r="B3" s="26"/>
      <c r="C3" s="26"/>
      <c r="D3" s="26"/>
      <c r="E3" s="26"/>
      <c r="F3" s="26"/>
      <c r="G3" s="26"/>
      <c r="H3" s="26"/>
      <c r="I3" s="26"/>
      <c r="J3" s="26"/>
      <c r="K3" s="26"/>
      <c r="L3" s="26"/>
      <c r="M3" s="26"/>
      <c r="N3" s="26"/>
      <c r="O3" s="26"/>
      <c r="P3" s="26"/>
      <c r="Q3" s="26"/>
      <c r="R3" s="26"/>
      <c r="S3" s="9"/>
      <c r="T3" s="26"/>
      <c r="U3" s="26"/>
      <c r="V3" s="26"/>
      <c r="W3" s="26"/>
      <c r="X3" s="26"/>
      <c r="Y3" s="26"/>
      <c r="Z3" s="26"/>
    </row>
    <row r="4" spans="1:26" ht="15" customHeight="1">
      <c r="A4" s="26"/>
      <c r="B4" s="198" t="s">
        <v>44</v>
      </c>
      <c r="C4" s="198"/>
      <c r="D4" s="198"/>
      <c r="E4" s="198"/>
      <c r="F4" s="198"/>
      <c r="G4" s="198"/>
      <c r="H4" s="198"/>
      <c r="I4" s="198"/>
      <c r="J4" s="198"/>
      <c r="K4" s="198"/>
      <c r="L4" s="198"/>
      <c r="M4" s="198"/>
      <c r="N4" s="198"/>
      <c r="O4" s="198"/>
      <c r="P4" s="198"/>
      <c r="Q4" s="198"/>
      <c r="R4" s="198"/>
      <c r="S4" s="198"/>
      <c r="T4" s="198"/>
      <c r="U4" s="198"/>
      <c r="V4" s="198"/>
      <c r="W4" s="198"/>
      <c r="X4" s="198"/>
      <c r="Y4" s="198"/>
      <c r="Z4" s="26"/>
    </row>
    <row r="5" spans="1:26" ht="15" customHeight="1">
      <c r="A5" s="26"/>
      <c r="B5" s="26"/>
      <c r="C5" s="26"/>
      <c r="D5" s="26"/>
      <c r="E5" s="26"/>
      <c r="F5" s="26"/>
      <c r="G5" s="26"/>
      <c r="H5" s="26"/>
      <c r="I5" s="26"/>
      <c r="J5" s="26"/>
      <c r="K5" s="26"/>
      <c r="L5" s="26"/>
      <c r="M5" s="26"/>
      <c r="N5" s="26"/>
      <c r="O5" s="26"/>
      <c r="P5" s="26"/>
      <c r="Q5" s="26"/>
      <c r="R5" s="26"/>
      <c r="S5" s="26"/>
      <c r="T5" s="26"/>
      <c r="U5" s="26"/>
      <c r="V5" s="26"/>
      <c r="W5" s="26"/>
      <c r="X5" s="26"/>
      <c r="Y5" s="26"/>
      <c r="Z5" s="26"/>
    </row>
    <row r="6" spans="1:26" ht="22.5" customHeight="1">
      <c r="A6" s="1"/>
      <c r="B6" s="199" t="s">
        <v>1</v>
      </c>
      <c r="C6" s="200"/>
      <c r="D6" s="200"/>
      <c r="E6" s="200"/>
      <c r="F6" s="201"/>
      <c r="G6" s="199"/>
      <c r="H6" s="200"/>
      <c r="I6" s="200"/>
      <c r="J6" s="200"/>
      <c r="K6" s="200"/>
      <c r="L6" s="200"/>
      <c r="M6" s="200"/>
      <c r="N6" s="200"/>
      <c r="O6" s="200"/>
      <c r="P6" s="200"/>
      <c r="Q6" s="200"/>
      <c r="R6" s="200"/>
      <c r="S6" s="200"/>
      <c r="T6" s="200"/>
      <c r="U6" s="200"/>
      <c r="V6" s="200"/>
      <c r="W6" s="200"/>
      <c r="X6" s="200"/>
      <c r="Y6" s="201"/>
    </row>
    <row r="7" spans="1:26" ht="22.5" customHeight="1">
      <c r="A7" s="1"/>
      <c r="B7" s="199" t="s">
        <v>41</v>
      </c>
      <c r="C7" s="200"/>
      <c r="D7" s="200"/>
      <c r="E7" s="200"/>
      <c r="F7" s="201"/>
      <c r="G7" s="199" t="s">
        <v>42</v>
      </c>
      <c r="H7" s="200"/>
      <c r="I7" s="200"/>
      <c r="J7" s="200"/>
      <c r="K7" s="200"/>
      <c r="L7" s="200"/>
      <c r="M7" s="200"/>
      <c r="N7" s="200"/>
      <c r="O7" s="200"/>
      <c r="P7" s="200"/>
      <c r="Q7" s="200"/>
      <c r="R7" s="200"/>
      <c r="S7" s="200"/>
      <c r="T7" s="200"/>
      <c r="U7" s="200"/>
      <c r="V7" s="200"/>
      <c r="W7" s="200"/>
      <c r="X7" s="200"/>
      <c r="Y7" s="201"/>
    </row>
    <row r="8" spans="1:26" ht="22.5" customHeight="1">
      <c r="A8" s="1"/>
      <c r="B8" s="199" t="s">
        <v>2</v>
      </c>
      <c r="C8" s="200"/>
      <c r="D8" s="200"/>
      <c r="E8" s="200"/>
      <c r="F8" s="201"/>
      <c r="G8" s="211" t="s">
        <v>86</v>
      </c>
      <c r="H8" s="212"/>
      <c r="I8" s="212"/>
      <c r="J8" s="212"/>
      <c r="K8" s="212"/>
      <c r="L8" s="212"/>
      <c r="M8" s="212"/>
      <c r="N8" s="212"/>
      <c r="O8" s="212"/>
      <c r="P8" s="212"/>
      <c r="Q8" s="212"/>
      <c r="R8" s="212"/>
      <c r="S8" s="212"/>
      <c r="T8" s="212"/>
      <c r="U8" s="212"/>
      <c r="V8" s="212"/>
      <c r="W8" s="212"/>
      <c r="X8" s="212"/>
      <c r="Y8" s="213"/>
    </row>
    <row r="9" spans="1:26" ht="15" customHeight="1">
      <c r="A9" s="26"/>
      <c r="B9" s="26"/>
      <c r="C9" s="26"/>
      <c r="D9" s="26"/>
      <c r="E9" s="26"/>
      <c r="F9" s="26"/>
      <c r="G9" s="26"/>
      <c r="H9" s="26"/>
      <c r="I9" s="26"/>
      <c r="J9" s="26"/>
      <c r="K9" s="26"/>
      <c r="L9" s="26"/>
      <c r="M9" s="26"/>
      <c r="N9" s="26"/>
      <c r="O9" s="26"/>
      <c r="P9" s="26"/>
      <c r="Q9" s="26"/>
      <c r="R9" s="26"/>
      <c r="S9" s="26"/>
      <c r="T9" s="26"/>
      <c r="U9" s="26"/>
      <c r="V9" s="26"/>
      <c r="W9" s="26"/>
      <c r="X9" s="26"/>
      <c r="Y9" s="26"/>
      <c r="Z9" s="26"/>
    </row>
    <row r="10" spans="1:26" ht="15" customHeight="1">
      <c r="A10" s="26"/>
      <c r="B10" s="12"/>
      <c r="C10" s="13"/>
      <c r="D10" s="13"/>
      <c r="E10" s="13"/>
      <c r="F10" s="13"/>
      <c r="G10" s="13"/>
      <c r="H10" s="13"/>
      <c r="I10" s="13"/>
      <c r="J10" s="13"/>
      <c r="K10" s="13"/>
      <c r="L10" s="13"/>
      <c r="M10" s="13"/>
      <c r="N10" s="13"/>
      <c r="O10" s="13"/>
      <c r="P10" s="13"/>
      <c r="Q10" s="13"/>
      <c r="R10" s="13"/>
      <c r="S10" s="13"/>
      <c r="T10" s="13"/>
      <c r="U10" s="39"/>
      <c r="V10" s="40"/>
      <c r="W10" s="40"/>
      <c r="X10" s="40"/>
      <c r="Y10" s="41"/>
      <c r="Z10" s="26"/>
    </row>
    <row r="11" spans="1:26" ht="15" customHeight="1">
      <c r="A11" s="26"/>
      <c r="B11" s="15" t="s">
        <v>3</v>
      </c>
      <c r="C11" s="26"/>
      <c r="D11" s="26"/>
      <c r="E11" s="26"/>
      <c r="F11" s="26"/>
      <c r="G11" s="26"/>
      <c r="H11" s="26"/>
      <c r="I11" s="26"/>
      <c r="J11" s="26"/>
      <c r="K11" s="26"/>
      <c r="L11" s="26"/>
      <c r="M11" s="26"/>
      <c r="N11" s="26"/>
      <c r="O11" s="26"/>
      <c r="P11" s="26"/>
      <c r="Q11" s="26"/>
      <c r="R11" s="26"/>
      <c r="S11" s="26"/>
      <c r="T11" s="26"/>
      <c r="U11" s="228" t="s">
        <v>84</v>
      </c>
      <c r="V11" s="340"/>
      <c r="W11" s="340"/>
      <c r="X11" s="340"/>
      <c r="Y11" s="229"/>
      <c r="Z11" s="26"/>
    </row>
    <row r="12" spans="1:26" ht="15" customHeight="1">
      <c r="A12" s="26"/>
      <c r="B12" s="15"/>
      <c r="C12" s="26"/>
      <c r="D12" s="26"/>
      <c r="E12" s="26"/>
      <c r="F12" s="26"/>
      <c r="G12" s="26"/>
      <c r="H12" s="26"/>
      <c r="I12" s="26"/>
      <c r="J12" s="26"/>
      <c r="K12" s="26"/>
      <c r="L12" s="26"/>
      <c r="M12" s="26"/>
      <c r="N12" s="26"/>
      <c r="O12" s="26"/>
      <c r="P12" s="26"/>
      <c r="Q12" s="26"/>
      <c r="R12" s="26"/>
      <c r="S12" s="26"/>
      <c r="T12" s="26"/>
      <c r="U12" s="20"/>
      <c r="V12" s="21"/>
      <c r="W12" s="21"/>
      <c r="X12" s="21"/>
      <c r="Y12" s="23"/>
      <c r="Z12" s="26"/>
    </row>
    <row r="13" spans="1:26" ht="15" customHeight="1">
      <c r="A13" s="26"/>
      <c r="B13" s="15"/>
      <c r="C13" s="17" t="s">
        <v>47</v>
      </c>
      <c r="D13" s="356" t="s">
        <v>48</v>
      </c>
      <c r="E13" s="356"/>
      <c r="F13" s="356"/>
      <c r="G13" s="356"/>
      <c r="H13" s="356"/>
      <c r="I13" s="356"/>
      <c r="J13" s="356"/>
      <c r="K13" s="356"/>
      <c r="L13" s="356"/>
      <c r="M13" s="356"/>
      <c r="N13" s="356"/>
      <c r="O13" s="356"/>
      <c r="P13" s="356"/>
      <c r="Q13" s="356"/>
      <c r="R13" s="356"/>
      <c r="S13" s="356"/>
      <c r="T13" s="215"/>
      <c r="U13" s="20"/>
      <c r="V13" s="21" t="s">
        <v>31</v>
      </c>
      <c r="W13" s="21" t="s">
        <v>32</v>
      </c>
      <c r="X13" s="21" t="s">
        <v>31</v>
      </c>
      <c r="Y13" s="23"/>
      <c r="Z13" s="26"/>
    </row>
    <row r="14" spans="1:26" ht="15" customHeight="1">
      <c r="A14" s="69"/>
      <c r="B14" s="15"/>
      <c r="C14" s="70"/>
      <c r="D14" s="356"/>
      <c r="E14" s="356"/>
      <c r="F14" s="356"/>
      <c r="G14" s="356"/>
      <c r="H14" s="356"/>
      <c r="I14" s="356"/>
      <c r="J14" s="356"/>
      <c r="K14" s="356"/>
      <c r="L14" s="356"/>
      <c r="M14" s="356"/>
      <c r="N14" s="356"/>
      <c r="O14" s="356"/>
      <c r="P14" s="356"/>
      <c r="Q14" s="356"/>
      <c r="R14" s="356"/>
      <c r="S14" s="356"/>
      <c r="T14" s="215"/>
      <c r="U14" s="20"/>
      <c r="V14" s="21"/>
      <c r="W14" s="21"/>
      <c r="X14" s="21"/>
      <c r="Y14" s="23"/>
      <c r="Z14" s="69"/>
    </row>
    <row r="15" spans="1:26" ht="7.5" customHeight="1">
      <c r="A15" s="26"/>
      <c r="B15" s="15"/>
      <c r="C15" s="26"/>
      <c r="D15" s="26"/>
      <c r="E15" s="26"/>
      <c r="F15" s="26"/>
      <c r="G15" s="26"/>
      <c r="H15" s="26"/>
      <c r="I15" s="26"/>
      <c r="J15" s="26"/>
      <c r="K15" s="26"/>
      <c r="L15" s="26"/>
      <c r="M15" s="26"/>
      <c r="N15" s="26"/>
      <c r="O15" s="26"/>
      <c r="P15" s="26"/>
      <c r="Q15" s="26"/>
      <c r="R15" s="26"/>
      <c r="S15" s="26"/>
      <c r="T15" s="26"/>
      <c r="U15" s="20"/>
      <c r="V15" s="21"/>
      <c r="W15" s="21"/>
      <c r="X15" s="21"/>
      <c r="Y15" s="23"/>
      <c r="Z15" s="26"/>
    </row>
    <row r="16" spans="1:26" ht="15" customHeight="1">
      <c r="A16" s="26"/>
      <c r="B16" s="15"/>
      <c r="C16" s="26" t="s">
        <v>153</v>
      </c>
      <c r="D16" s="219" t="s">
        <v>49</v>
      </c>
      <c r="E16" s="219"/>
      <c r="F16" s="219"/>
      <c r="G16" s="219"/>
      <c r="H16" s="219"/>
      <c r="I16" s="219"/>
      <c r="J16" s="219"/>
      <c r="K16" s="219"/>
      <c r="L16" s="219"/>
      <c r="M16" s="219"/>
      <c r="N16" s="219"/>
      <c r="O16" s="219"/>
      <c r="P16" s="219"/>
      <c r="Q16" s="219"/>
      <c r="R16" s="219"/>
      <c r="S16" s="219"/>
      <c r="T16" s="221"/>
      <c r="U16" s="20"/>
      <c r="V16" s="21" t="s">
        <v>31</v>
      </c>
      <c r="W16" s="21" t="s">
        <v>32</v>
      </c>
      <c r="X16" s="21" t="s">
        <v>31</v>
      </c>
      <c r="Y16" s="23"/>
      <c r="Z16" s="26"/>
    </row>
    <row r="17" spans="1:44" ht="15" customHeight="1">
      <c r="A17" s="26"/>
      <c r="B17" s="15"/>
      <c r="C17" s="26"/>
      <c r="D17" s="219"/>
      <c r="E17" s="219"/>
      <c r="F17" s="219"/>
      <c r="G17" s="219"/>
      <c r="H17" s="219"/>
      <c r="I17" s="219"/>
      <c r="J17" s="219"/>
      <c r="K17" s="219"/>
      <c r="L17" s="219"/>
      <c r="M17" s="219"/>
      <c r="N17" s="219"/>
      <c r="O17" s="219"/>
      <c r="P17" s="219"/>
      <c r="Q17" s="219"/>
      <c r="R17" s="219"/>
      <c r="S17" s="219"/>
      <c r="T17" s="221"/>
      <c r="U17" s="20"/>
      <c r="V17" s="21"/>
      <c r="W17" s="21"/>
      <c r="X17" s="21"/>
      <c r="Y17" s="23"/>
      <c r="Z17" s="26"/>
    </row>
    <row r="18" spans="1:44" ht="7.5" customHeight="1">
      <c r="A18" s="26"/>
      <c r="B18" s="15"/>
      <c r="C18" s="26"/>
      <c r="D18" s="26"/>
      <c r="E18" s="26"/>
      <c r="F18" s="26"/>
      <c r="G18" s="26"/>
      <c r="H18" s="26"/>
      <c r="I18" s="26"/>
      <c r="J18" s="26"/>
      <c r="K18" s="26"/>
      <c r="L18" s="26"/>
      <c r="M18" s="26"/>
      <c r="N18" s="26"/>
      <c r="O18" s="26"/>
      <c r="P18" s="26"/>
      <c r="Q18" s="26"/>
      <c r="R18" s="26"/>
      <c r="S18" s="26"/>
      <c r="T18" s="26"/>
      <c r="U18" s="20"/>
      <c r="V18" s="21"/>
      <c r="W18" s="21"/>
      <c r="X18" s="21"/>
      <c r="Y18" s="23"/>
      <c r="Z18" s="26"/>
      <c r="AE18" s="355"/>
      <c r="AF18" s="355"/>
      <c r="AG18" s="355"/>
      <c r="AH18" s="355"/>
      <c r="AI18" s="355"/>
      <c r="AJ18" s="355"/>
      <c r="AK18" s="355"/>
      <c r="AL18" s="355"/>
      <c r="AM18" s="355"/>
      <c r="AN18" s="355"/>
      <c r="AO18" s="355"/>
      <c r="AP18" s="355"/>
      <c r="AQ18" s="355"/>
      <c r="AR18" s="355"/>
    </row>
    <row r="19" spans="1:44" ht="15" customHeight="1">
      <c r="A19" s="26"/>
      <c r="B19" s="15"/>
      <c r="C19" s="9" t="s">
        <v>6</v>
      </c>
      <c r="D19" s="356" t="s">
        <v>50</v>
      </c>
      <c r="E19" s="356"/>
      <c r="F19" s="356"/>
      <c r="G19" s="356"/>
      <c r="H19" s="356"/>
      <c r="I19" s="356"/>
      <c r="J19" s="356"/>
      <c r="K19" s="356"/>
      <c r="L19" s="356"/>
      <c r="M19" s="356"/>
      <c r="N19" s="356"/>
      <c r="O19" s="356"/>
      <c r="P19" s="356"/>
      <c r="Q19" s="356"/>
      <c r="R19" s="356"/>
      <c r="S19" s="356"/>
      <c r="T19" s="215"/>
      <c r="U19" s="20"/>
      <c r="V19" s="21" t="s">
        <v>31</v>
      </c>
      <c r="W19" s="21" t="s">
        <v>32</v>
      </c>
      <c r="X19" s="21" t="s">
        <v>31</v>
      </c>
      <c r="Y19" s="23"/>
      <c r="Z19" s="26"/>
      <c r="AE19" s="355"/>
      <c r="AF19" s="355"/>
      <c r="AG19" s="355"/>
      <c r="AH19" s="355"/>
      <c r="AI19" s="355"/>
      <c r="AJ19" s="355"/>
      <c r="AK19" s="355"/>
      <c r="AL19" s="355"/>
      <c r="AM19" s="355"/>
      <c r="AN19" s="355"/>
      <c r="AO19" s="355"/>
      <c r="AP19" s="355"/>
      <c r="AQ19" s="355"/>
      <c r="AR19" s="355"/>
    </row>
    <row r="20" spans="1:44" ht="15" customHeight="1">
      <c r="A20" s="26"/>
      <c r="B20" s="15"/>
      <c r="C20" s="9"/>
      <c r="D20" s="356"/>
      <c r="E20" s="356"/>
      <c r="F20" s="356"/>
      <c r="G20" s="356"/>
      <c r="H20" s="356"/>
      <c r="I20" s="356"/>
      <c r="J20" s="356"/>
      <c r="K20" s="356"/>
      <c r="L20" s="356"/>
      <c r="M20" s="356"/>
      <c r="N20" s="356"/>
      <c r="O20" s="356"/>
      <c r="P20" s="356"/>
      <c r="Q20" s="356"/>
      <c r="R20" s="356"/>
      <c r="S20" s="356"/>
      <c r="T20" s="215"/>
      <c r="U20" s="20"/>
      <c r="V20" s="21"/>
      <c r="W20" s="21"/>
      <c r="X20" s="21"/>
      <c r="Y20" s="23"/>
      <c r="Z20" s="26"/>
      <c r="AE20" s="355"/>
      <c r="AF20" s="355"/>
      <c r="AG20" s="355"/>
      <c r="AH20" s="355"/>
      <c r="AI20" s="355"/>
      <c r="AJ20" s="355"/>
      <c r="AK20" s="355"/>
      <c r="AL20" s="355"/>
      <c r="AM20" s="355"/>
      <c r="AN20" s="355"/>
      <c r="AO20" s="355"/>
      <c r="AP20" s="355"/>
      <c r="AQ20" s="355"/>
      <c r="AR20" s="355"/>
    </row>
    <row r="21" spans="1:44" ht="7.5" customHeight="1">
      <c r="A21" s="26"/>
      <c r="B21" s="15"/>
      <c r="C21" s="9"/>
      <c r="D21" s="6"/>
      <c r="E21" s="6"/>
      <c r="F21" s="6"/>
      <c r="G21" s="6"/>
      <c r="H21" s="6"/>
      <c r="I21" s="6"/>
      <c r="J21" s="6"/>
      <c r="K21" s="6"/>
      <c r="L21" s="6"/>
      <c r="M21" s="6"/>
      <c r="N21" s="6"/>
      <c r="O21" s="6"/>
      <c r="P21" s="6"/>
      <c r="Q21" s="6"/>
      <c r="R21" s="6"/>
      <c r="S21" s="6"/>
      <c r="T21" s="74"/>
      <c r="U21" s="20"/>
      <c r="V21" s="21"/>
      <c r="W21" s="21"/>
      <c r="X21" s="21"/>
      <c r="Y21" s="23"/>
      <c r="Z21" s="26"/>
      <c r="AE21" s="355"/>
      <c r="AF21" s="355"/>
      <c r="AG21" s="355"/>
      <c r="AH21" s="355"/>
      <c r="AI21" s="355"/>
      <c r="AJ21" s="355"/>
      <c r="AK21" s="355"/>
      <c r="AL21" s="355"/>
      <c r="AM21" s="355"/>
      <c r="AN21" s="355"/>
      <c r="AO21" s="355"/>
      <c r="AP21" s="355"/>
      <c r="AQ21" s="355"/>
      <c r="AR21" s="355"/>
    </row>
    <row r="22" spans="1:44" ht="15" customHeight="1">
      <c r="A22" s="26"/>
      <c r="B22" s="15"/>
      <c r="C22" s="26" t="s">
        <v>7</v>
      </c>
      <c r="D22" s="357" t="s">
        <v>104</v>
      </c>
      <c r="E22" s="357"/>
      <c r="F22" s="357"/>
      <c r="G22" s="357"/>
      <c r="H22" s="357"/>
      <c r="I22" s="357"/>
      <c r="J22" s="357"/>
      <c r="K22" s="357"/>
      <c r="L22" s="357"/>
      <c r="M22" s="357"/>
      <c r="N22" s="357"/>
      <c r="O22" s="357"/>
      <c r="P22" s="357"/>
      <c r="Q22" s="357"/>
      <c r="R22" s="357"/>
      <c r="S22" s="357"/>
      <c r="T22" s="358"/>
      <c r="U22" s="20"/>
      <c r="V22" s="21" t="s">
        <v>31</v>
      </c>
      <c r="W22" s="21" t="s">
        <v>32</v>
      </c>
      <c r="X22" s="21" t="s">
        <v>31</v>
      </c>
      <c r="Y22" s="23"/>
      <c r="Z22" s="26"/>
    </row>
    <row r="23" spans="1:44" ht="7.5" customHeight="1">
      <c r="A23" s="26"/>
      <c r="B23" s="15"/>
      <c r="C23" s="26"/>
      <c r="D23" s="26"/>
      <c r="E23" s="26"/>
      <c r="F23" s="26"/>
      <c r="G23" s="26"/>
      <c r="H23" s="26"/>
      <c r="I23" s="26"/>
      <c r="J23" s="26"/>
      <c r="K23" s="26"/>
      <c r="L23" s="26"/>
      <c r="M23" s="26"/>
      <c r="N23" s="26"/>
      <c r="O23" s="26"/>
      <c r="P23" s="26"/>
      <c r="Q23" s="26"/>
      <c r="R23" s="26"/>
      <c r="S23" s="26"/>
      <c r="T23" s="26"/>
      <c r="U23" s="20"/>
      <c r="V23" s="21"/>
      <c r="W23" s="21"/>
      <c r="X23" s="21"/>
      <c r="Y23" s="23"/>
      <c r="Z23" s="26"/>
    </row>
    <row r="24" spans="1:44" ht="15" customHeight="1">
      <c r="A24" s="26"/>
      <c r="B24" s="15"/>
      <c r="C24" s="26" t="s">
        <v>8</v>
      </c>
      <c r="D24" s="230" t="s">
        <v>105</v>
      </c>
      <c r="E24" s="230"/>
      <c r="F24" s="230"/>
      <c r="G24" s="230"/>
      <c r="H24" s="230"/>
      <c r="I24" s="230"/>
      <c r="J24" s="230"/>
      <c r="K24" s="230"/>
      <c r="L24" s="230"/>
      <c r="M24" s="230"/>
      <c r="N24" s="230"/>
      <c r="O24" s="230"/>
      <c r="P24" s="230"/>
      <c r="Q24" s="230"/>
      <c r="R24" s="230"/>
      <c r="S24" s="230"/>
      <c r="T24" s="218"/>
      <c r="U24" s="20"/>
      <c r="V24" s="21" t="s">
        <v>31</v>
      </c>
      <c r="W24" s="21" t="s">
        <v>32</v>
      </c>
      <c r="X24" s="21" t="s">
        <v>31</v>
      </c>
      <c r="Y24" s="23"/>
      <c r="Z24" s="26"/>
    </row>
    <row r="25" spans="1:44" ht="7.5" customHeight="1">
      <c r="A25" s="26"/>
      <c r="B25" s="15"/>
      <c r="C25" s="26"/>
      <c r="D25" s="26"/>
      <c r="E25" s="26"/>
      <c r="F25" s="26"/>
      <c r="G25" s="26"/>
      <c r="H25" s="26"/>
      <c r="I25" s="26"/>
      <c r="J25" s="26"/>
      <c r="K25" s="26"/>
      <c r="L25" s="26"/>
      <c r="M25" s="26"/>
      <c r="N25" s="26"/>
      <c r="O25" s="26"/>
      <c r="P25" s="26"/>
      <c r="Q25" s="26"/>
      <c r="R25" s="26"/>
      <c r="S25" s="26"/>
      <c r="T25" s="26"/>
      <c r="U25" s="20"/>
      <c r="V25" s="21"/>
      <c r="W25" s="21"/>
      <c r="X25" s="21"/>
      <c r="Y25" s="23"/>
      <c r="Z25" s="26"/>
    </row>
    <row r="26" spans="1:44" ht="15" customHeight="1">
      <c r="A26" s="26"/>
      <c r="B26" s="15"/>
      <c r="C26" s="26" t="s">
        <v>9</v>
      </c>
      <c r="D26" s="219" t="s">
        <v>106</v>
      </c>
      <c r="E26" s="219"/>
      <c r="F26" s="219"/>
      <c r="G26" s="219"/>
      <c r="H26" s="219"/>
      <c r="I26" s="219"/>
      <c r="J26" s="219"/>
      <c r="K26" s="219"/>
      <c r="L26" s="219"/>
      <c r="M26" s="219"/>
      <c r="N26" s="219"/>
      <c r="O26" s="219"/>
      <c r="P26" s="219"/>
      <c r="Q26" s="219"/>
      <c r="R26" s="219"/>
      <c r="S26" s="219"/>
      <c r="T26" s="221"/>
      <c r="U26" s="20"/>
      <c r="V26" s="21" t="s">
        <v>31</v>
      </c>
      <c r="W26" s="21" t="s">
        <v>32</v>
      </c>
      <c r="X26" s="21" t="s">
        <v>31</v>
      </c>
      <c r="Y26" s="23"/>
      <c r="Z26" s="26"/>
    </row>
    <row r="27" spans="1:44" ht="15" customHeight="1">
      <c r="A27" s="26"/>
      <c r="B27" s="15"/>
      <c r="C27" s="26" t="s">
        <v>10</v>
      </c>
      <c r="D27" s="219"/>
      <c r="E27" s="219"/>
      <c r="F27" s="219"/>
      <c r="G27" s="219"/>
      <c r="H27" s="219"/>
      <c r="I27" s="219"/>
      <c r="J27" s="219"/>
      <c r="K27" s="219"/>
      <c r="L27" s="219"/>
      <c r="M27" s="219"/>
      <c r="N27" s="219"/>
      <c r="O27" s="219"/>
      <c r="P27" s="219"/>
      <c r="Q27" s="219"/>
      <c r="R27" s="219"/>
      <c r="S27" s="219"/>
      <c r="T27" s="221"/>
      <c r="U27" s="20"/>
      <c r="V27" s="21"/>
      <c r="W27" s="21"/>
      <c r="X27" s="21"/>
      <c r="Y27" s="23"/>
      <c r="Z27" s="26"/>
    </row>
    <row r="28" spans="1:44" ht="7.5" customHeight="1">
      <c r="A28" s="26"/>
      <c r="B28" s="15"/>
      <c r="C28" s="26"/>
      <c r="D28" s="26"/>
      <c r="E28" s="26"/>
      <c r="F28" s="26"/>
      <c r="G28" s="26"/>
      <c r="H28" s="26"/>
      <c r="I28" s="26"/>
      <c r="J28" s="26"/>
      <c r="K28" s="26"/>
      <c r="L28" s="26"/>
      <c r="M28" s="26"/>
      <c r="N28" s="26"/>
      <c r="O28" s="26"/>
      <c r="P28" s="26"/>
      <c r="Q28" s="26"/>
      <c r="R28" s="26"/>
      <c r="S28" s="26"/>
      <c r="T28" s="26"/>
      <c r="U28" s="20"/>
      <c r="V28" s="21"/>
      <c r="W28" s="21"/>
      <c r="X28" s="21"/>
      <c r="Y28" s="23"/>
      <c r="Z28" s="26"/>
    </row>
    <row r="29" spans="1:44" ht="15" customHeight="1">
      <c r="A29" s="26"/>
      <c r="B29" s="15"/>
      <c r="C29" s="26" t="s">
        <v>51</v>
      </c>
      <c r="D29" s="219" t="s">
        <v>107</v>
      </c>
      <c r="E29" s="219"/>
      <c r="F29" s="219"/>
      <c r="G29" s="219"/>
      <c r="H29" s="219"/>
      <c r="I29" s="219"/>
      <c r="J29" s="219"/>
      <c r="K29" s="219"/>
      <c r="L29" s="219"/>
      <c r="M29" s="219"/>
      <c r="N29" s="219"/>
      <c r="O29" s="219"/>
      <c r="P29" s="219"/>
      <c r="Q29" s="219"/>
      <c r="R29" s="219"/>
      <c r="S29" s="219"/>
      <c r="T29" s="221"/>
      <c r="U29" s="20"/>
      <c r="V29" s="21" t="s">
        <v>31</v>
      </c>
      <c r="W29" s="21" t="s">
        <v>32</v>
      </c>
      <c r="X29" s="21" t="s">
        <v>31</v>
      </c>
      <c r="Y29" s="23"/>
      <c r="Z29" s="26"/>
    </row>
    <row r="30" spans="1:44" ht="15" customHeight="1">
      <c r="A30" s="26"/>
      <c r="B30" s="15"/>
      <c r="C30" s="26"/>
      <c r="D30" s="26"/>
      <c r="E30" s="26"/>
      <c r="F30" s="26"/>
      <c r="G30" s="26"/>
      <c r="H30" s="26"/>
      <c r="I30" s="26"/>
      <c r="J30" s="26"/>
      <c r="K30" s="26"/>
      <c r="L30" s="26"/>
      <c r="M30" s="26"/>
      <c r="N30" s="26"/>
      <c r="O30" s="26"/>
      <c r="P30" s="26"/>
      <c r="Q30" s="26"/>
      <c r="R30" s="26"/>
      <c r="S30" s="26"/>
      <c r="T30" s="26"/>
      <c r="U30" s="20"/>
      <c r="V30" s="21"/>
      <c r="W30" s="21"/>
      <c r="X30" s="21"/>
      <c r="Y30" s="23"/>
      <c r="Z30" s="26"/>
    </row>
    <row r="31" spans="1:44" ht="15" customHeight="1">
      <c r="A31" s="26"/>
      <c r="B31" s="15" t="s">
        <v>11</v>
      </c>
      <c r="C31" s="26"/>
      <c r="D31" s="26"/>
      <c r="E31" s="26"/>
      <c r="F31" s="26"/>
      <c r="G31" s="26"/>
      <c r="H31" s="26"/>
      <c r="I31" s="26"/>
      <c r="J31" s="26"/>
      <c r="K31" s="26"/>
      <c r="L31" s="26"/>
      <c r="M31" s="26"/>
      <c r="N31" s="26"/>
      <c r="O31" s="26"/>
      <c r="P31" s="26"/>
      <c r="Q31" s="26"/>
      <c r="R31" s="26"/>
      <c r="S31" s="26"/>
      <c r="T31" s="26"/>
      <c r="U31" s="15"/>
      <c r="V31" s="26"/>
      <c r="W31" s="26"/>
      <c r="X31" s="26"/>
      <c r="Y31" s="27"/>
      <c r="Z31" s="26"/>
    </row>
    <row r="32" spans="1:44" ht="15" customHeight="1">
      <c r="A32" s="26"/>
      <c r="B32" s="15"/>
      <c r="C32" s="26"/>
      <c r="D32" s="26"/>
      <c r="E32" s="26"/>
      <c r="F32" s="26"/>
      <c r="G32" s="26"/>
      <c r="H32" s="26"/>
      <c r="I32" s="26"/>
      <c r="J32" s="26"/>
      <c r="K32" s="26"/>
      <c r="L32" s="26"/>
      <c r="M32" s="26"/>
      <c r="N32" s="26"/>
      <c r="O32" s="26"/>
      <c r="P32" s="26"/>
      <c r="Q32" s="26"/>
      <c r="R32" s="26"/>
      <c r="S32" s="26"/>
      <c r="T32" s="26"/>
      <c r="U32" s="20"/>
      <c r="V32" s="21"/>
      <c r="W32" s="21"/>
      <c r="X32" s="21"/>
      <c r="Y32" s="23"/>
      <c r="Z32" s="26"/>
    </row>
    <row r="33" spans="1:27" ht="15" customHeight="1">
      <c r="A33" s="26"/>
      <c r="B33" s="15"/>
      <c r="C33" s="26" t="s">
        <v>119</v>
      </c>
      <c r="D33" s="26"/>
      <c r="E33" s="26"/>
      <c r="F33" s="26"/>
      <c r="G33" s="26"/>
      <c r="H33" s="26"/>
      <c r="I33" s="26"/>
      <c r="J33" s="26"/>
      <c r="K33" s="26"/>
      <c r="L33" s="26"/>
      <c r="M33" s="26"/>
      <c r="N33" s="26"/>
      <c r="O33" s="26"/>
      <c r="P33" s="26"/>
      <c r="Q33" s="26"/>
      <c r="R33" s="26"/>
      <c r="S33" s="26"/>
      <c r="T33" s="26"/>
      <c r="U33" s="20"/>
      <c r="V33" s="21"/>
      <c r="W33" s="21"/>
      <c r="X33" s="21"/>
      <c r="Y33" s="23"/>
      <c r="Z33" s="26"/>
    </row>
    <row r="34" spans="1:27" ht="15" customHeight="1">
      <c r="A34" s="26"/>
      <c r="B34" s="15"/>
      <c r="C34" s="219" t="s">
        <v>120</v>
      </c>
      <c r="D34" s="219"/>
      <c r="E34" s="219"/>
      <c r="F34" s="219"/>
      <c r="G34" s="219"/>
      <c r="H34" s="219"/>
      <c r="I34" s="219"/>
      <c r="J34" s="219"/>
      <c r="K34" s="219"/>
      <c r="L34" s="219"/>
      <c r="M34" s="219"/>
      <c r="N34" s="219"/>
      <c r="O34" s="219"/>
      <c r="P34" s="219"/>
      <c r="Q34" s="219"/>
      <c r="R34" s="219"/>
      <c r="S34" s="219"/>
      <c r="T34" s="221"/>
      <c r="U34" s="20"/>
      <c r="V34" s="21"/>
      <c r="W34" s="21"/>
      <c r="X34" s="21"/>
      <c r="Y34" s="23"/>
      <c r="Z34" s="26"/>
    </row>
    <row r="35" spans="1:27" ht="7.5" customHeight="1">
      <c r="A35" s="26"/>
      <c r="B35" s="15"/>
      <c r="C35" s="26"/>
      <c r="D35" s="28"/>
      <c r="E35" s="28"/>
      <c r="F35" s="28"/>
      <c r="G35" s="28"/>
      <c r="H35" s="28"/>
      <c r="I35" s="28"/>
      <c r="J35" s="28"/>
      <c r="K35" s="28"/>
      <c r="L35" s="28"/>
      <c r="M35" s="28"/>
      <c r="N35" s="28"/>
      <c r="O35" s="28"/>
      <c r="P35" s="28"/>
      <c r="Q35" s="28"/>
      <c r="R35" s="28"/>
      <c r="S35" s="28"/>
      <c r="T35" s="28"/>
      <c r="U35" s="20"/>
      <c r="V35" s="21"/>
      <c r="W35" s="21"/>
      <c r="X35" s="21"/>
      <c r="Y35" s="23"/>
      <c r="Z35" s="26"/>
    </row>
    <row r="36" spans="1:27" ht="30" customHeight="1">
      <c r="A36" s="26"/>
      <c r="B36" s="15"/>
      <c r="C36" s="29"/>
      <c r="D36" s="222"/>
      <c r="E36" s="223"/>
      <c r="F36" s="223"/>
      <c r="G36" s="223"/>
      <c r="H36" s="223"/>
      <c r="I36" s="223"/>
      <c r="J36" s="223"/>
      <c r="K36" s="224"/>
      <c r="L36" s="225" t="s">
        <v>12</v>
      </c>
      <c r="M36" s="200"/>
      <c r="N36" s="201"/>
      <c r="O36" s="225" t="s">
        <v>13</v>
      </c>
      <c r="P36" s="226"/>
      <c r="Q36" s="227"/>
      <c r="R36" s="30"/>
      <c r="S36" s="30"/>
      <c r="T36" s="30"/>
      <c r="U36" s="228"/>
      <c r="V36" s="340"/>
      <c r="W36" s="340"/>
      <c r="X36" s="340"/>
      <c r="Y36" s="229"/>
      <c r="Z36" s="26"/>
    </row>
    <row r="37" spans="1:27" ht="54.6" customHeight="1">
      <c r="A37" s="26"/>
      <c r="B37" s="15"/>
      <c r="C37" s="31" t="s">
        <v>14</v>
      </c>
      <c r="D37" s="202" t="s">
        <v>52</v>
      </c>
      <c r="E37" s="202"/>
      <c r="F37" s="202"/>
      <c r="G37" s="202"/>
      <c r="H37" s="202"/>
      <c r="I37" s="202"/>
      <c r="J37" s="202"/>
      <c r="K37" s="202"/>
      <c r="L37" s="204" t="s">
        <v>16</v>
      </c>
      <c r="M37" s="205"/>
      <c r="N37" s="206"/>
      <c r="O37" s="203" t="s">
        <v>17</v>
      </c>
      <c r="P37" s="203"/>
      <c r="Q37" s="203"/>
      <c r="R37" s="6"/>
      <c r="S37" s="6"/>
      <c r="T37" s="6"/>
      <c r="U37" s="228" t="s">
        <v>84</v>
      </c>
      <c r="V37" s="340"/>
      <c r="W37" s="340"/>
      <c r="X37" s="340"/>
      <c r="Y37" s="229"/>
      <c r="Z37" s="26"/>
    </row>
    <row r="38" spans="1:27" ht="54.6" customHeight="1">
      <c r="A38" s="26"/>
      <c r="B38" s="15"/>
      <c r="C38" s="31" t="s">
        <v>18</v>
      </c>
      <c r="D38" s="202" t="s">
        <v>91</v>
      </c>
      <c r="E38" s="202"/>
      <c r="F38" s="202"/>
      <c r="G38" s="202"/>
      <c r="H38" s="202"/>
      <c r="I38" s="202"/>
      <c r="J38" s="202"/>
      <c r="K38" s="202"/>
      <c r="L38" s="204" t="s">
        <v>16</v>
      </c>
      <c r="M38" s="205"/>
      <c r="N38" s="206"/>
      <c r="O38" s="207"/>
      <c r="P38" s="207"/>
      <c r="Q38" s="207"/>
      <c r="R38" s="32"/>
      <c r="S38" s="351" t="s">
        <v>98</v>
      </c>
      <c r="T38" s="209"/>
      <c r="U38" s="20"/>
      <c r="V38" s="21" t="s">
        <v>31</v>
      </c>
      <c r="W38" s="21" t="s">
        <v>32</v>
      </c>
      <c r="X38" s="21" t="s">
        <v>31</v>
      </c>
      <c r="Y38" s="23"/>
      <c r="Z38" s="26"/>
    </row>
    <row r="39" spans="1:27" ht="54.6" customHeight="1">
      <c r="A39" s="26"/>
      <c r="B39" s="15"/>
      <c r="C39" s="31" t="s">
        <v>19</v>
      </c>
      <c r="D39" s="202" t="s">
        <v>92</v>
      </c>
      <c r="E39" s="202"/>
      <c r="F39" s="202"/>
      <c r="G39" s="202"/>
      <c r="H39" s="202"/>
      <c r="I39" s="202"/>
      <c r="J39" s="202"/>
      <c r="K39" s="202"/>
      <c r="L39" s="203" t="s">
        <v>16</v>
      </c>
      <c r="M39" s="203"/>
      <c r="N39" s="203"/>
      <c r="O39" s="207"/>
      <c r="P39" s="207"/>
      <c r="Q39" s="207"/>
      <c r="R39" s="32"/>
      <c r="S39" s="351" t="s">
        <v>99</v>
      </c>
      <c r="T39" s="209"/>
      <c r="U39" s="20"/>
      <c r="V39" s="21" t="s">
        <v>31</v>
      </c>
      <c r="W39" s="21" t="s">
        <v>32</v>
      </c>
      <c r="X39" s="21" t="s">
        <v>31</v>
      </c>
      <c r="Y39" s="23"/>
      <c r="Z39" s="26"/>
    </row>
    <row r="40" spans="1:27" ht="54" customHeight="1">
      <c r="A40" s="26"/>
      <c r="B40" s="15"/>
      <c r="C40" s="31" t="s">
        <v>93</v>
      </c>
      <c r="D40" s="202" t="s">
        <v>53</v>
      </c>
      <c r="E40" s="202"/>
      <c r="F40" s="202"/>
      <c r="G40" s="202"/>
      <c r="H40" s="202"/>
      <c r="I40" s="202"/>
      <c r="J40" s="202"/>
      <c r="K40" s="202"/>
      <c r="L40" s="231"/>
      <c r="M40" s="231"/>
      <c r="N40" s="231"/>
      <c r="O40" s="203" t="s">
        <v>17</v>
      </c>
      <c r="P40" s="203"/>
      <c r="Q40" s="203"/>
      <c r="R40" s="33"/>
      <c r="S40" s="351" t="s">
        <v>100</v>
      </c>
      <c r="T40" s="209"/>
      <c r="U40" s="20"/>
      <c r="V40" s="21" t="s">
        <v>31</v>
      </c>
      <c r="W40" s="21" t="s">
        <v>32</v>
      </c>
      <c r="X40" s="21" t="s">
        <v>31</v>
      </c>
      <c r="Y40" s="23"/>
      <c r="Z40" s="26"/>
    </row>
    <row r="41" spans="1:27" ht="27" customHeight="1">
      <c r="A41" s="91"/>
      <c r="B41" s="15"/>
      <c r="C41" s="112"/>
      <c r="D41" s="113"/>
      <c r="E41" s="113"/>
      <c r="F41" s="113"/>
      <c r="G41" s="113"/>
      <c r="H41" s="113"/>
      <c r="I41" s="113"/>
      <c r="J41" s="113"/>
      <c r="K41" s="113"/>
      <c r="L41" s="114"/>
      <c r="M41" s="114"/>
      <c r="N41" s="114"/>
      <c r="O41" s="114"/>
      <c r="P41" s="114"/>
      <c r="Q41" s="114"/>
      <c r="R41" s="33"/>
      <c r="S41" s="94"/>
      <c r="T41" s="115"/>
      <c r="U41" s="20"/>
      <c r="V41" s="21"/>
      <c r="W41" s="21"/>
      <c r="X41" s="21"/>
      <c r="Y41" s="23"/>
      <c r="Z41" s="91"/>
    </row>
    <row r="42" spans="1:27" s="130" customFormat="1" ht="18" customHeight="1">
      <c r="B42" s="131"/>
      <c r="C42" s="132" t="s">
        <v>183</v>
      </c>
      <c r="D42" s="133"/>
      <c r="E42" s="133"/>
      <c r="F42" s="133"/>
      <c r="G42" s="133"/>
      <c r="H42" s="133"/>
      <c r="I42" s="133"/>
      <c r="J42" s="133"/>
      <c r="K42" s="133"/>
      <c r="L42" s="133"/>
      <c r="M42" s="133"/>
      <c r="N42" s="133"/>
      <c r="O42" s="133"/>
      <c r="P42" s="133"/>
      <c r="Q42" s="133"/>
      <c r="R42" s="133"/>
      <c r="S42" s="133"/>
      <c r="T42" s="134"/>
      <c r="U42" s="135"/>
      <c r="V42" s="136"/>
      <c r="W42" s="136"/>
      <c r="X42" s="136"/>
      <c r="Y42" s="137"/>
      <c r="Z42" s="138"/>
      <c r="AA42" s="138"/>
    </row>
    <row r="43" spans="1:27" s="130" customFormat="1" ht="18" customHeight="1">
      <c r="B43" s="131"/>
      <c r="C43" s="139" t="s">
        <v>184</v>
      </c>
      <c r="D43" s="140"/>
      <c r="E43" s="133" t="s">
        <v>185</v>
      </c>
      <c r="F43" s="133"/>
      <c r="G43" s="133"/>
      <c r="H43" s="133"/>
      <c r="I43" s="133"/>
      <c r="J43" s="133"/>
      <c r="K43" s="133"/>
      <c r="L43" s="133"/>
      <c r="M43" s="133"/>
      <c r="N43" s="133"/>
      <c r="O43" s="133"/>
      <c r="P43" s="133"/>
      <c r="Q43" s="133"/>
      <c r="R43" s="133"/>
      <c r="S43" s="133"/>
      <c r="T43" s="134"/>
      <c r="U43" s="135"/>
      <c r="V43" s="136"/>
      <c r="W43" s="136"/>
      <c r="X43" s="136"/>
      <c r="Y43" s="137"/>
      <c r="Z43" s="138"/>
      <c r="AA43" s="138"/>
    </row>
    <row r="44" spans="1:27" s="130" customFormat="1" ht="21" customHeight="1">
      <c r="B44" s="131"/>
      <c r="C44" s="133" t="s">
        <v>186</v>
      </c>
      <c r="D44" s="133"/>
      <c r="E44" s="133"/>
      <c r="F44" s="133"/>
      <c r="G44" s="133"/>
      <c r="H44" s="133"/>
      <c r="I44" s="133"/>
      <c r="J44" s="133"/>
      <c r="K44" s="133"/>
      <c r="L44" s="133"/>
      <c r="M44" s="133"/>
      <c r="N44" s="133"/>
      <c r="O44" s="133"/>
      <c r="P44" s="133"/>
      <c r="Q44" s="133"/>
      <c r="R44" s="133"/>
      <c r="S44" s="133"/>
      <c r="T44" s="133"/>
      <c r="U44" s="135"/>
      <c r="V44" s="136"/>
      <c r="W44" s="136"/>
      <c r="X44" s="136"/>
      <c r="Y44" s="137"/>
      <c r="Z44" s="138"/>
      <c r="AA44" s="138"/>
    </row>
    <row r="45" spans="1:27" s="130" customFormat="1" ht="41.25" customHeight="1" thickBot="1">
      <c r="B45" s="131"/>
      <c r="C45" s="232" t="s">
        <v>187</v>
      </c>
      <c r="D45" s="233"/>
      <c r="E45" s="233"/>
      <c r="F45" s="233"/>
      <c r="G45" s="233"/>
      <c r="H45" s="234"/>
      <c r="I45" s="141" t="s">
        <v>164</v>
      </c>
      <c r="J45" s="141" t="s">
        <v>165</v>
      </c>
      <c r="K45" s="141" t="s">
        <v>166</v>
      </c>
      <c r="L45" s="141" t="s">
        <v>167</v>
      </c>
      <c r="M45" s="141" t="s">
        <v>168</v>
      </c>
      <c r="N45" s="141" t="s">
        <v>169</v>
      </c>
      <c r="O45" s="141" t="s">
        <v>188</v>
      </c>
      <c r="P45" s="141" t="s">
        <v>170</v>
      </c>
      <c r="Q45" s="141" t="s">
        <v>171</v>
      </c>
      <c r="R45" s="141" t="s">
        <v>172</v>
      </c>
      <c r="S45" s="141" t="s">
        <v>173</v>
      </c>
      <c r="T45" s="142" t="s">
        <v>174</v>
      </c>
      <c r="U45" s="187" t="s">
        <v>189</v>
      </c>
      <c r="V45" s="188" t="s">
        <v>190</v>
      </c>
      <c r="W45" s="171" t="s">
        <v>175</v>
      </c>
      <c r="X45" s="136"/>
      <c r="Y45" s="137"/>
      <c r="Z45" s="138"/>
      <c r="AA45" s="138"/>
    </row>
    <row r="46" spans="1:27" s="130" customFormat="1" ht="24.95" customHeight="1" thickTop="1" thickBot="1">
      <c r="B46" s="131"/>
      <c r="C46" s="145" t="s">
        <v>176</v>
      </c>
      <c r="D46" s="235" t="s">
        <v>223</v>
      </c>
      <c r="E46" s="236"/>
      <c r="F46" s="236"/>
      <c r="G46" s="236"/>
      <c r="H46" s="237"/>
      <c r="I46" s="146"/>
      <c r="J46" s="146"/>
      <c r="K46" s="146"/>
      <c r="L46" s="146"/>
      <c r="M46" s="146"/>
      <c r="N46" s="146"/>
      <c r="O46" s="146"/>
      <c r="P46" s="146"/>
      <c r="Q46" s="146"/>
      <c r="R46" s="146"/>
      <c r="S46" s="146"/>
      <c r="T46" s="147">
        <f>SUM(I46:S46)</f>
        <v>0</v>
      </c>
      <c r="U46" s="189">
        <f>T46/Y46</f>
        <v>0</v>
      </c>
      <c r="V46" s="147" t="str">
        <f>IFERROR(ROUNDDOWN(U46/U49,1),"0")</f>
        <v>0</v>
      </c>
      <c r="W46" s="148"/>
      <c r="X46" s="136"/>
      <c r="Y46" s="149">
        <f>COUNTA(I45,J45,K45,L45,M45,N45,O45,P45,Q45,R45,S45,)</f>
        <v>12</v>
      </c>
      <c r="Z46" s="138"/>
      <c r="AA46" s="138"/>
    </row>
    <row r="47" spans="1:27" s="130" customFormat="1" ht="24.95" customHeight="1" thickBot="1">
      <c r="B47" s="131"/>
      <c r="C47" s="145" t="s">
        <v>177</v>
      </c>
      <c r="D47" s="238" t="s">
        <v>192</v>
      </c>
      <c r="E47" s="239"/>
      <c r="F47" s="239"/>
      <c r="G47" s="239"/>
      <c r="H47" s="240"/>
      <c r="I47" s="150"/>
      <c r="J47" s="150"/>
      <c r="K47" s="150"/>
      <c r="L47" s="150"/>
      <c r="M47" s="150"/>
      <c r="N47" s="150"/>
      <c r="O47" s="150"/>
      <c r="P47" s="150"/>
      <c r="Q47" s="150"/>
      <c r="R47" s="150"/>
      <c r="S47" s="150"/>
      <c r="T47" s="147">
        <f>SUM(I47:S47)</f>
        <v>0</v>
      </c>
      <c r="U47" s="189">
        <f>T47/Y46</f>
        <v>0</v>
      </c>
      <c r="V47" s="151" t="str">
        <f>IFERROR(ROUNDDOWN(U47/U49,1),"0")</f>
        <v>0</v>
      </c>
      <c r="W47" s="152" t="str">
        <f>IFERROR(ROUNDDOWN(V47/V46,3)*100,"0")</f>
        <v>0</v>
      </c>
      <c r="X47" s="133" t="s">
        <v>193</v>
      </c>
      <c r="Y47" s="137"/>
      <c r="Z47" s="138"/>
      <c r="AA47" s="138"/>
    </row>
    <row r="48" spans="1:27" s="130" customFormat="1" ht="41.25" customHeight="1" thickBot="1">
      <c r="B48" s="131"/>
      <c r="C48" s="154" t="s">
        <v>178</v>
      </c>
      <c r="D48" s="352" t="s">
        <v>194</v>
      </c>
      <c r="E48" s="353"/>
      <c r="F48" s="353"/>
      <c r="G48" s="353"/>
      <c r="H48" s="354"/>
      <c r="I48" s="155"/>
      <c r="J48" s="155"/>
      <c r="K48" s="155"/>
      <c r="L48" s="155"/>
      <c r="M48" s="155"/>
      <c r="N48" s="155"/>
      <c r="O48" s="155"/>
      <c r="P48" s="155"/>
      <c r="Q48" s="155"/>
      <c r="R48" s="155"/>
      <c r="S48" s="155"/>
      <c r="T48" s="147">
        <f>SUM(I48:S48)</f>
        <v>0</v>
      </c>
      <c r="U48" s="189">
        <f>T48/Y46</f>
        <v>0</v>
      </c>
      <c r="V48" s="151" t="str">
        <f>IFERROR(ROUNDDOWN(U48/U49,1),"0")</f>
        <v>0</v>
      </c>
      <c r="W48" s="152" t="str">
        <f>IFERROR(ROUNDDOWN(V48/V46,3)*100,"0")</f>
        <v>0</v>
      </c>
      <c r="X48" s="133" t="s">
        <v>195</v>
      </c>
      <c r="Y48" s="137"/>
      <c r="Z48" s="138"/>
      <c r="AA48" s="138"/>
    </row>
    <row r="49" spans="2:27" s="130" customFormat="1" ht="24.95" customHeight="1">
      <c r="B49" s="131"/>
      <c r="C49" s="244" t="s">
        <v>196</v>
      </c>
      <c r="D49" s="245"/>
      <c r="E49" s="245"/>
      <c r="F49" s="245"/>
      <c r="G49" s="245"/>
      <c r="H49" s="245"/>
      <c r="I49" s="245"/>
      <c r="J49" s="245"/>
      <c r="K49" s="245"/>
      <c r="L49" s="245"/>
      <c r="M49" s="245"/>
      <c r="N49" s="245"/>
      <c r="O49" s="245"/>
      <c r="P49" s="245"/>
      <c r="Q49" s="245"/>
      <c r="R49" s="245"/>
      <c r="S49" s="245"/>
      <c r="T49" s="246"/>
      <c r="U49" s="190"/>
      <c r="V49" s="261" t="s">
        <v>17</v>
      </c>
      <c r="W49" s="262"/>
      <c r="X49" s="133"/>
      <c r="Y49" s="137"/>
      <c r="Z49" s="138"/>
      <c r="AA49" s="138"/>
    </row>
    <row r="50" spans="2:27" s="130" customFormat="1" ht="24.95" customHeight="1" thickBot="1">
      <c r="B50" s="131"/>
      <c r="C50" s="145" t="s">
        <v>197</v>
      </c>
      <c r="D50" s="235" t="s">
        <v>224</v>
      </c>
      <c r="E50" s="236"/>
      <c r="F50" s="236"/>
      <c r="G50" s="236"/>
      <c r="H50" s="236"/>
      <c r="I50" s="236"/>
      <c r="J50" s="236"/>
      <c r="K50" s="236"/>
      <c r="L50" s="236"/>
      <c r="M50" s="236"/>
      <c r="N50" s="236"/>
      <c r="O50" s="236"/>
      <c r="P50" s="236"/>
      <c r="Q50" s="236"/>
      <c r="R50" s="236"/>
      <c r="S50" s="237"/>
      <c r="T50" s="146"/>
      <c r="U50" s="191"/>
      <c r="V50" s="156"/>
      <c r="W50" s="156"/>
      <c r="X50" s="133"/>
      <c r="Y50" s="137"/>
      <c r="Z50" s="138"/>
      <c r="AA50" s="138"/>
    </row>
    <row r="51" spans="2:27" s="130" customFormat="1" ht="24.95" customHeight="1" thickBot="1">
      <c r="B51" s="131"/>
      <c r="C51" s="157" t="s">
        <v>199</v>
      </c>
      <c r="D51" s="238" t="s">
        <v>225</v>
      </c>
      <c r="E51" s="239"/>
      <c r="F51" s="239"/>
      <c r="G51" s="239"/>
      <c r="H51" s="239"/>
      <c r="I51" s="239"/>
      <c r="J51" s="239"/>
      <c r="K51" s="239"/>
      <c r="L51" s="239"/>
      <c r="M51" s="239"/>
      <c r="N51" s="239"/>
      <c r="O51" s="239"/>
      <c r="P51" s="239"/>
      <c r="Q51" s="239"/>
      <c r="R51" s="239"/>
      <c r="S51" s="240"/>
      <c r="T51" s="146"/>
      <c r="U51" s="191"/>
      <c r="V51" s="192"/>
      <c r="W51" s="152" t="str">
        <f>IFERROR(ROUNDDOWN(T51/T50,3)*100,"0")</f>
        <v>0</v>
      </c>
      <c r="X51" s="133" t="s">
        <v>201</v>
      </c>
      <c r="Y51" s="137"/>
      <c r="Z51" s="138"/>
      <c r="AA51" s="138"/>
    </row>
    <row r="52" spans="2:27" s="130" customFormat="1" ht="12" customHeight="1">
      <c r="B52" s="131"/>
      <c r="C52" s="158"/>
      <c r="D52" s="159"/>
      <c r="E52" s="159"/>
      <c r="F52" s="159"/>
      <c r="G52" s="159"/>
      <c r="H52" s="159"/>
      <c r="I52" s="158"/>
      <c r="J52" s="158"/>
      <c r="K52" s="158"/>
      <c r="L52" s="158"/>
      <c r="M52" s="158"/>
      <c r="N52" s="158"/>
      <c r="O52" s="158"/>
      <c r="P52" s="158"/>
      <c r="Q52" s="158"/>
      <c r="R52" s="158"/>
      <c r="S52" s="158"/>
      <c r="T52" s="158"/>
      <c r="U52" s="160"/>
      <c r="V52" s="158"/>
      <c r="W52" s="158"/>
      <c r="X52" s="136"/>
      <c r="Y52" s="137"/>
      <c r="Z52" s="138"/>
      <c r="AA52" s="138"/>
    </row>
    <row r="53" spans="2:27" s="130" customFormat="1" ht="21" customHeight="1">
      <c r="B53" s="131"/>
      <c r="C53" s="133" t="s">
        <v>202</v>
      </c>
      <c r="D53" s="133"/>
      <c r="E53" s="133"/>
      <c r="F53" s="133"/>
      <c r="G53" s="133"/>
      <c r="H53" s="133"/>
      <c r="I53" s="133"/>
      <c r="J53" s="133"/>
      <c r="K53" s="133"/>
      <c r="L53" s="133"/>
      <c r="M53" s="133"/>
      <c r="N53" s="133"/>
      <c r="O53" s="133"/>
      <c r="P53" s="133"/>
      <c r="Q53" s="133"/>
      <c r="R53" s="133"/>
      <c r="S53" s="133"/>
      <c r="T53" s="133"/>
      <c r="U53" s="135"/>
      <c r="V53" s="136"/>
      <c r="W53" s="136"/>
      <c r="X53" s="136"/>
      <c r="Y53" s="137"/>
      <c r="Z53" s="138"/>
      <c r="AA53" s="138"/>
    </row>
    <row r="54" spans="2:27" s="130" customFormat="1" ht="41.25" customHeight="1" thickBot="1">
      <c r="B54" s="131"/>
      <c r="C54" s="248" t="s">
        <v>187</v>
      </c>
      <c r="D54" s="248"/>
      <c r="E54" s="248"/>
      <c r="F54" s="248"/>
      <c r="G54" s="248"/>
      <c r="H54" s="248"/>
      <c r="I54" s="248" t="s">
        <v>179</v>
      </c>
      <c r="J54" s="248"/>
      <c r="K54" s="248" t="s">
        <v>180</v>
      </c>
      <c r="L54" s="248"/>
      <c r="M54" s="248" t="s">
        <v>181</v>
      </c>
      <c r="N54" s="248"/>
      <c r="O54" s="247" t="s">
        <v>174</v>
      </c>
      <c r="P54" s="248"/>
      <c r="Q54" s="247" t="s">
        <v>182</v>
      </c>
      <c r="R54" s="248"/>
      <c r="S54" s="247" t="s">
        <v>12</v>
      </c>
      <c r="T54" s="248"/>
      <c r="U54" s="171" t="s">
        <v>203</v>
      </c>
      <c r="V54" s="161"/>
      <c r="W54" s="162"/>
      <c r="X54" s="136"/>
      <c r="Y54" s="137"/>
      <c r="Z54" s="138"/>
      <c r="AA54" s="138"/>
    </row>
    <row r="55" spans="2:27" s="130" customFormat="1" ht="24.95" customHeight="1" thickTop="1" thickBot="1">
      <c r="B55" s="131"/>
      <c r="C55" s="145" t="s">
        <v>176</v>
      </c>
      <c r="D55" s="283" t="s">
        <v>226</v>
      </c>
      <c r="E55" s="283"/>
      <c r="F55" s="283"/>
      <c r="G55" s="283"/>
      <c r="H55" s="283"/>
      <c r="I55" s="249"/>
      <c r="J55" s="249"/>
      <c r="K55" s="249"/>
      <c r="L55" s="249"/>
      <c r="M55" s="249"/>
      <c r="N55" s="249"/>
      <c r="O55" s="250">
        <f>SUM(I55:N55)</f>
        <v>0</v>
      </c>
      <c r="P55" s="250"/>
      <c r="Q55" s="251">
        <f>IFERROR((O55/V55),"0")</f>
        <v>0</v>
      </c>
      <c r="R55" s="251"/>
      <c r="S55" s="252" t="str">
        <f>IFERROR(ROUNDDOWN(Q55/Q58,1),"0")</f>
        <v>0</v>
      </c>
      <c r="T55" s="252"/>
      <c r="U55" s="163"/>
      <c r="V55" s="164">
        <f>COUNTA(I54,K54,M54)</f>
        <v>3</v>
      </c>
      <c r="W55" s="158"/>
      <c r="X55" s="136"/>
      <c r="Y55" s="137"/>
      <c r="Z55" s="138"/>
      <c r="AA55" s="138"/>
    </row>
    <row r="56" spans="2:27" s="130" customFormat="1" ht="24.95" customHeight="1" thickBot="1">
      <c r="B56" s="131"/>
      <c r="C56" s="157" t="s">
        <v>177</v>
      </c>
      <c r="D56" s="278" t="s">
        <v>192</v>
      </c>
      <c r="E56" s="278"/>
      <c r="F56" s="278"/>
      <c r="G56" s="278"/>
      <c r="H56" s="278"/>
      <c r="I56" s="279"/>
      <c r="J56" s="279"/>
      <c r="K56" s="279"/>
      <c r="L56" s="279"/>
      <c r="M56" s="279"/>
      <c r="N56" s="279"/>
      <c r="O56" s="250">
        <f>SUM(I56:N56)</f>
        <v>0</v>
      </c>
      <c r="P56" s="250"/>
      <c r="Q56" s="251">
        <f>IFERROR((O56/V55),"0")</f>
        <v>0</v>
      </c>
      <c r="R56" s="251"/>
      <c r="S56" s="280" t="str">
        <f>IFERROR(ROUNDDOWN(Q56/Q58,1),"0")</f>
        <v>0</v>
      </c>
      <c r="T56" s="281"/>
      <c r="U56" s="152" t="str">
        <f>IFERROR(ROUNDDOWN(S56/S55,3)*100,"0")</f>
        <v>0</v>
      </c>
      <c r="V56" s="133" t="s">
        <v>193</v>
      </c>
      <c r="W56" s="158"/>
      <c r="X56" s="136"/>
      <c r="Y56" s="137"/>
      <c r="Z56" s="138"/>
      <c r="AA56" s="138"/>
    </row>
    <row r="57" spans="2:27" s="130" customFormat="1" ht="41.25" customHeight="1" thickBot="1">
      <c r="B57" s="131"/>
      <c r="C57" s="157" t="s">
        <v>178</v>
      </c>
      <c r="D57" s="359" t="s">
        <v>204</v>
      </c>
      <c r="E57" s="359"/>
      <c r="F57" s="359"/>
      <c r="G57" s="359"/>
      <c r="H57" s="359"/>
      <c r="I57" s="279"/>
      <c r="J57" s="279"/>
      <c r="K57" s="279"/>
      <c r="L57" s="279"/>
      <c r="M57" s="279"/>
      <c r="N57" s="279"/>
      <c r="O57" s="250">
        <f>SUM(I57:N57)</f>
        <v>0</v>
      </c>
      <c r="P57" s="250"/>
      <c r="Q57" s="251">
        <f>IFERROR((O57/V55),"0")</f>
        <v>0</v>
      </c>
      <c r="R57" s="251"/>
      <c r="S57" s="280" t="str">
        <f>IFERROR(ROUNDDOWN(Q57/Q58,1),"0")</f>
        <v>0</v>
      </c>
      <c r="T57" s="281"/>
      <c r="U57" s="165" t="str">
        <f>IFERROR(ROUNDDOWN(S57/S55,3)*100,"0")</f>
        <v>0</v>
      </c>
      <c r="V57" s="133" t="s">
        <v>195</v>
      </c>
      <c r="W57" s="158"/>
      <c r="X57" s="136"/>
      <c r="Y57" s="137"/>
      <c r="Z57" s="138"/>
      <c r="AA57" s="138"/>
    </row>
    <row r="58" spans="2:27" s="130" customFormat="1" ht="24.75" customHeight="1">
      <c r="B58" s="131"/>
      <c r="C58" s="273" t="s">
        <v>205</v>
      </c>
      <c r="D58" s="274"/>
      <c r="E58" s="274"/>
      <c r="F58" s="274"/>
      <c r="G58" s="274"/>
      <c r="H58" s="274"/>
      <c r="I58" s="274"/>
      <c r="J58" s="274"/>
      <c r="K58" s="274"/>
      <c r="L58" s="274"/>
      <c r="M58" s="274"/>
      <c r="N58" s="274"/>
      <c r="O58" s="274"/>
      <c r="P58" s="275"/>
      <c r="Q58" s="276"/>
      <c r="R58" s="277"/>
      <c r="S58" s="273" t="s">
        <v>17</v>
      </c>
      <c r="T58" s="274"/>
      <c r="U58" s="262"/>
      <c r="V58" s="158"/>
      <c r="W58" s="158"/>
      <c r="X58" s="136"/>
      <c r="Y58" s="137"/>
      <c r="Z58" s="138"/>
      <c r="AA58" s="138"/>
    </row>
    <row r="59" spans="2:27" s="130" customFormat="1" ht="24.95" customHeight="1" thickBot="1">
      <c r="B59" s="131"/>
      <c r="C59" s="157" t="s">
        <v>197</v>
      </c>
      <c r="D59" s="238" t="s">
        <v>227</v>
      </c>
      <c r="E59" s="239"/>
      <c r="F59" s="239"/>
      <c r="G59" s="239"/>
      <c r="H59" s="239"/>
      <c r="I59" s="239"/>
      <c r="J59" s="239"/>
      <c r="K59" s="239"/>
      <c r="L59" s="239"/>
      <c r="M59" s="239"/>
      <c r="N59" s="240"/>
      <c r="O59" s="301"/>
      <c r="P59" s="301"/>
      <c r="Q59" s="302"/>
      <c r="R59" s="302"/>
      <c r="S59" s="302"/>
      <c r="T59" s="302"/>
      <c r="U59" s="166"/>
      <c r="V59" s="158"/>
      <c r="W59" s="158"/>
      <c r="X59" s="136"/>
      <c r="Y59" s="137"/>
      <c r="Z59" s="138"/>
      <c r="AA59" s="138"/>
    </row>
    <row r="60" spans="2:27" s="130" customFormat="1" ht="24.95" customHeight="1" thickBot="1">
      <c r="B60" s="131"/>
      <c r="C60" s="157" t="s">
        <v>199</v>
      </c>
      <c r="D60" s="238" t="s">
        <v>228</v>
      </c>
      <c r="E60" s="239"/>
      <c r="F60" s="239"/>
      <c r="G60" s="239"/>
      <c r="H60" s="239"/>
      <c r="I60" s="239"/>
      <c r="J60" s="239"/>
      <c r="K60" s="239"/>
      <c r="L60" s="239"/>
      <c r="M60" s="239"/>
      <c r="N60" s="240"/>
      <c r="O60" s="301"/>
      <c r="P60" s="301"/>
      <c r="Q60" s="302"/>
      <c r="R60" s="302"/>
      <c r="S60" s="302"/>
      <c r="T60" s="303"/>
      <c r="U60" s="152" t="str">
        <f>IFERROR(ROUNDDOWN(O60/O59,3)*100,"0")</f>
        <v>0</v>
      </c>
      <c r="V60" s="158" t="s">
        <v>201</v>
      </c>
      <c r="W60" s="158"/>
      <c r="X60" s="136"/>
      <c r="Y60" s="137"/>
      <c r="Z60" s="138"/>
      <c r="AA60" s="138"/>
    </row>
    <row r="61" spans="2:27" s="130" customFormat="1" ht="8.25" customHeight="1">
      <c r="B61" s="131"/>
      <c r="C61" s="158"/>
      <c r="D61" s="159"/>
      <c r="E61" s="159"/>
      <c r="F61" s="159"/>
      <c r="G61" s="159"/>
      <c r="H61" s="159"/>
      <c r="I61" s="167"/>
      <c r="J61" s="167"/>
      <c r="K61" s="167"/>
      <c r="L61" s="167"/>
      <c r="M61" s="167"/>
      <c r="N61" s="167"/>
      <c r="O61" s="167"/>
      <c r="P61" s="167"/>
      <c r="Q61" s="167"/>
      <c r="R61" s="167"/>
      <c r="S61" s="167"/>
      <c r="T61" s="167"/>
      <c r="U61" s="160"/>
      <c r="V61" s="158"/>
      <c r="W61" s="158"/>
      <c r="X61" s="136"/>
      <c r="Y61" s="137"/>
      <c r="Z61" s="138"/>
      <c r="AA61" s="138"/>
    </row>
    <row r="62" spans="2:27" s="130" customFormat="1" ht="17.25" customHeight="1">
      <c r="B62" s="131"/>
      <c r="C62" s="298" t="s">
        <v>229</v>
      </c>
      <c r="D62" s="299"/>
      <c r="E62" s="299"/>
      <c r="F62" s="299"/>
      <c r="G62" s="299"/>
      <c r="H62" s="299"/>
      <c r="I62" s="299"/>
      <c r="J62" s="299"/>
      <c r="K62" s="299"/>
      <c r="L62" s="299"/>
      <c r="M62" s="299"/>
      <c r="N62" s="299"/>
      <c r="O62" s="299"/>
      <c r="P62" s="299"/>
      <c r="Q62" s="299"/>
      <c r="R62" s="299"/>
      <c r="S62" s="300"/>
      <c r="T62" s="168"/>
      <c r="U62" s="135"/>
      <c r="V62" s="136"/>
      <c r="W62" s="136"/>
      <c r="X62" s="136"/>
      <c r="Y62" s="137"/>
      <c r="Z62" s="138"/>
      <c r="AA62" s="138"/>
    </row>
    <row r="63" spans="2:27" s="130" customFormat="1" ht="17.25" customHeight="1">
      <c r="B63" s="131"/>
      <c r="C63" s="298"/>
      <c r="D63" s="299"/>
      <c r="E63" s="299"/>
      <c r="F63" s="299"/>
      <c r="G63" s="299"/>
      <c r="H63" s="299"/>
      <c r="I63" s="299"/>
      <c r="J63" s="299"/>
      <c r="K63" s="299"/>
      <c r="L63" s="299"/>
      <c r="M63" s="299"/>
      <c r="N63" s="299"/>
      <c r="O63" s="299"/>
      <c r="P63" s="299"/>
      <c r="Q63" s="299"/>
      <c r="R63" s="299"/>
      <c r="S63" s="300"/>
      <c r="T63" s="168"/>
      <c r="U63" s="135"/>
      <c r="V63" s="136"/>
      <c r="W63" s="136"/>
      <c r="X63" s="136"/>
      <c r="Y63" s="137"/>
      <c r="Z63" s="138"/>
      <c r="AA63" s="138"/>
    </row>
    <row r="64" spans="2:27" s="130" customFormat="1" ht="17.25" customHeight="1">
      <c r="B64" s="131"/>
      <c r="C64" s="298" t="s">
        <v>230</v>
      </c>
      <c r="D64" s="299"/>
      <c r="E64" s="299"/>
      <c r="F64" s="299"/>
      <c r="G64" s="299"/>
      <c r="H64" s="299"/>
      <c r="I64" s="299"/>
      <c r="J64" s="299"/>
      <c r="K64" s="299"/>
      <c r="L64" s="299"/>
      <c r="M64" s="299"/>
      <c r="N64" s="299"/>
      <c r="O64" s="299"/>
      <c r="P64" s="299"/>
      <c r="Q64" s="299"/>
      <c r="R64" s="299"/>
      <c r="S64" s="300"/>
      <c r="T64" s="168"/>
      <c r="U64" s="135"/>
      <c r="V64" s="136"/>
      <c r="W64" s="136"/>
      <c r="X64" s="136"/>
      <c r="Y64" s="137"/>
      <c r="Z64" s="138"/>
      <c r="AA64" s="138"/>
    </row>
    <row r="65" spans="1:27" s="130" customFormat="1" ht="17.25" customHeight="1">
      <c r="B65" s="131"/>
      <c r="C65" s="298"/>
      <c r="D65" s="299"/>
      <c r="E65" s="299"/>
      <c r="F65" s="299"/>
      <c r="G65" s="299"/>
      <c r="H65" s="299"/>
      <c r="I65" s="299"/>
      <c r="J65" s="299"/>
      <c r="K65" s="299"/>
      <c r="L65" s="299"/>
      <c r="M65" s="299"/>
      <c r="N65" s="299"/>
      <c r="O65" s="299"/>
      <c r="P65" s="299"/>
      <c r="Q65" s="299"/>
      <c r="R65" s="299"/>
      <c r="S65" s="300"/>
      <c r="T65" s="168"/>
      <c r="U65" s="135"/>
      <c r="V65" s="136"/>
      <c r="W65" s="136"/>
      <c r="X65" s="136"/>
      <c r="Y65" s="137"/>
      <c r="Z65" s="138"/>
      <c r="AA65" s="138"/>
    </row>
    <row r="66" spans="1:27" ht="15" customHeight="1">
      <c r="A66" s="91"/>
      <c r="B66" s="15"/>
      <c r="C66" s="91"/>
      <c r="D66" s="91"/>
      <c r="E66" s="91"/>
      <c r="F66" s="91"/>
      <c r="G66" s="91"/>
      <c r="H66" s="91"/>
      <c r="I66" s="91"/>
      <c r="J66" s="91"/>
      <c r="K66" s="91"/>
      <c r="L66" s="91"/>
      <c r="M66" s="91"/>
      <c r="N66" s="91"/>
      <c r="O66" s="91"/>
      <c r="P66" s="91"/>
      <c r="Q66" s="91"/>
      <c r="R66" s="91"/>
      <c r="S66" s="91"/>
      <c r="T66" s="91"/>
      <c r="U66" s="20"/>
      <c r="V66" s="21"/>
      <c r="W66" s="21"/>
      <c r="X66" s="21"/>
      <c r="Y66" s="23"/>
      <c r="Z66" s="91"/>
    </row>
    <row r="67" spans="1:27" ht="15" customHeight="1">
      <c r="A67" s="91"/>
      <c r="B67" s="15"/>
      <c r="C67" s="91" t="s">
        <v>118</v>
      </c>
      <c r="D67" s="91"/>
      <c r="E67" s="91"/>
      <c r="F67" s="91"/>
      <c r="G67" s="91"/>
      <c r="H67" s="91"/>
      <c r="I67" s="91"/>
      <c r="J67" s="91"/>
      <c r="K67" s="91"/>
      <c r="L67" s="91"/>
      <c r="M67" s="91"/>
      <c r="N67" s="91"/>
      <c r="O67" s="91"/>
      <c r="P67" s="91"/>
      <c r="Q67" s="91"/>
      <c r="R67" s="91"/>
      <c r="S67" s="91"/>
      <c r="T67" s="91"/>
      <c r="U67" s="228" t="s">
        <v>84</v>
      </c>
      <c r="V67" s="340"/>
      <c r="W67" s="340"/>
      <c r="X67" s="340"/>
      <c r="Y67" s="229"/>
      <c r="Z67" s="91"/>
    </row>
    <row r="68" spans="1:27" ht="15" customHeight="1">
      <c r="A68" s="91"/>
      <c r="B68" s="15"/>
      <c r="C68" s="91"/>
      <c r="D68" s="91"/>
      <c r="E68" s="91"/>
      <c r="F68" s="91"/>
      <c r="G68" s="91"/>
      <c r="H68" s="91"/>
      <c r="I68" s="91"/>
      <c r="J68" s="91"/>
      <c r="K68" s="91"/>
      <c r="L68" s="91"/>
      <c r="M68" s="91"/>
      <c r="N68" s="91"/>
      <c r="O68" s="91"/>
      <c r="P68" s="91"/>
      <c r="Q68" s="91"/>
      <c r="R68" s="91"/>
      <c r="S68" s="91"/>
      <c r="T68" s="91"/>
      <c r="U68" s="20"/>
      <c r="V68" s="21"/>
      <c r="W68" s="21"/>
      <c r="X68" s="21"/>
      <c r="Y68" s="23"/>
      <c r="Z68" s="91"/>
    </row>
    <row r="69" spans="1:27" ht="45" customHeight="1">
      <c r="A69" s="91"/>
      <c r="B69" s="15"/>
      <c r="C69" s="35" t="s">
        <v>54</v>
      </c>
      <c r="D69" s="356" t="s">
        <v>55</v>
      </c>
      <c r="E69" s="356"/>
      <c r="F69" s="356"/>
      <c r="G69" s="356"/>
      <c r="H69" s="356"/>
      <c r="I69" s="356"/>
      <c r="J69" s="356"/>
      <c r="K69" s="356"/>
      <c r="L69" s="356"/>
      <c r="M69" s="356"/>
      <c r="N69" s="356"/>
      <c r="O69" s="356"/>
      <c r="P69" s="356"/>
      <c r="Q69" s="356"/>
      <c r="R69" s="356"/>
      <c r="S69" s="356"/>
      <c r="T69" s="215"/>
      <c r="U69" s="20"/>
      <c r="V69" s="21" t="s">
        <v>31</v>
      </c>
      <c r="W69" s="21" t="s">
        <v>32</v>
      </c>
      <c r="X69" s="21" t="s">
        <v>31</v>
      </c>
      <c r="Y69" s="23"/>
      <c r="Z69" s="91"/>
    </row>
    <row r="70" spans="1:27" ht="30" customHeight="1">
      <c r="A70" s="91"/>
      <c r="B70" s="15"/>
      <c r="C70" s="35" t="s">
        <v>87</v>
      </c>
      <c r="D70" s="356" t="s">
        <v>121</v>
      </c>
      <c r="E70" s="356"/>
      <c r="F70" s="356"/>
      <c r="G70" s="356"/>
      <c r="H70" s="356"/>
      <c r="I70" s="356"/>
      <c r="J70" s="356"/>
      <c r="K70" s="356"/>
      <c r="L70" s="356"/>
      <c r="M70" s="356"/>
      <c r="N70" s="356"/>
      <c r="O70" s="356"/>
      <c r="P70" s="356"/>
      <c r="Q70" s="356"/>
      <c r="R70" s="356"/>
      <c r="S70" s="356"/>
      <c r="T70" s="215"/>
      <c r="U70" s="20"/>
      <c r="V70" s="21" t="s">
        <v>31</v>
      </c>
      <c r="W70" s="21" t="s">
        <v>32</v>
      </c>
      <c r="X70" s="21" t="s">
        <v>31</v>
      </c>
      <c r="Y70" s="23"/>
      <c r="Z70" s="91"/>
    </row>
    <row r="71" spans="1:27" ht="7.5" customHeight="1">
      <c r="A71" s="91"/>
      <c r="B71" s="15"/>
      <c r="C71" s="91"/>
      <c r="D71" s="91"/>
      <c r="E71" s="91"/>
      <c r="F71" s="91"/>
      <c r="G71" s="91"/>
      <c r="H71" s="91"/>
      <c r="I71" s="91"/>
      <c r="J71" s="91"/>
      <c r="K71" s="91"/>
      <c r="L71" s="91"/>
      <c r="M71" s="91"/>
      <c r="N71" s="91"/>
      <c r="O71" s="91"/>
      <c r="P71" s="91"/>
      <c r="Q71" s="91"/>
      <c r="R71" s="91"/>
      <c r="S71" s="91"/>
      <c r="T71" s="91"/>
      <c r="U71" s="20"/>
      <c r="V71" s="21"/>
      <c r="W71" s="21"/>
      <c r="X71" s="21"/>
      <c r="Y71" s="23"/>
      <c r="Z71" s="91"/>
    </row>
    <row r="72" spans="1:27" ht="26.25" customHeight="1">
      <c r="A72" s="91"/>
      <c r="B72" s="15"/>
      <c r="C72" s="199" t="s">
        <v>22</v>
      </c>
      <c r="D72" s="200"/>
      <c r="E72" s="200"/>
      <c r="F72" s="200"/>
      <c r="G72" s="200"/>
      <c r="H72" s="201"/>
      <c r="I72" s="265" t="s">
        <v>17</v>
      </c>
      <c r="J72" s="266"/>
      <c r="K72" s="20"/>
      <c r="L72" s="199" t="s">
        <v>56</v>
      </c>
      <c r="M72" s="200"/>
      <c r="N72" s="200"/>
      <c r="O72" s="200"/>
      <c r="P72" s="200"/>
      <c r="Q72" s="201"/>
      <c r="R72" s="265" t="s">
        <v>16</v>
      </c>
      <c r="S72" s="270"/>
      <c r="T72" s="91"/>
      <c r="U72" s="20"/>
      <c r="V72" s="21"/>
      <c r="W72" s="21"/>
      <c r="X72" s="21"/>
      <c r="Y72" s="23"/>
      <c r="Z72" s="91"/>
    </row>
    <row r="73" spans="1:27" ht="7.5" customHeight="1">
      <c r="A73" s="91"/>
      <c r="B73" s="15"/>
      <c r="C73" s="91"/>
      <c r="D73" s="91"/>
      <c r="E73" s="91"/>
      <c r="F73" s="91"/>
      <c r="G73" s="91"/>
      <c r="H73" s="91"/>
      <c r="I73" s="91"/>
      <c r="J73" s="91"/>
      <c r="K73" s="91"/>
      <c r="L73" s="91"/>
      <c r="M73" s="91"/>
      <c r="N73" s="91"/>
      <c r="O73" s="91"/>
      <c r="P73" s="91"/>
      <c r="Q73" s="91"/>
      <c r="R73" s="91"/>
      <c r="S73" s="91"/>
      <c r="T73" s="91"/>
      <c r="U73" s="20"/>
      <c r="V73" s="21"/>
      <c r="W73" s="21"/>
      <c r="X73" s="21"/>
      <c r="Y73" s="23"/>
      <c r="Z73" s="91"/>
    </row>
    <row r="74" spans="1:27" ht="22.5" customHeight="1">
      <c r="A74" s="91"/>
      <c r="B74" s="15"/>
      <c r="C74" s="267"/>
      <c r="D74" s="268"/>
      <c r="E74" s="268"/>
      <c r="F74" s="268"/>
      <c r="G74" s="268"/>
      <c r="H74" s="268"/>
      <c r="I74" s="269"/>
      <c r="J74" s="210" t="s">
        <v>24</v>
      </c>
      <c r="K74" s="210"/>
      <c r="L74" s="210"/>
      <c r="M74" s="210"/>
      <c r="N74" s="210"/>
      <c r="O74" s="360" t="s">
        <v>25</v>
      </c>
      <c r="P74" s="361"/>
      <c r="Q74" s="362"/>
      <c r="R74" s="20"/>
      <c r="S74" s="48"/>
      <c r="T74" s="91"/>
      <c r="U74" s="20"/>
      <c r="V74" s="21"/>
      <c r="W74" s="21"/>
      <c r="X74" s="21"/>
      <c r="Y74" s="23"/>
      <c r="Z74" s="91"/>
    </row>
    <row r="75" spans="1:27" ht="22.5" customHeight="1">
      <c r="A75" s="91"/>
      <c r="B75" s="15"/>
      <c r="C75" s="253" t="s">
        <v>57</v>
      </c>
      <c r="D75" s="254"/>
      <c r="E75" s="255"/>
      <c r="F75" s="202" t="s">
        <v>122</v>
      </c>
      <c r="G75" s="202"/>
      <c r="H75" s="202"/>
      <c r="I75" s="202"/>
      <c r="J75" s="265" t="s">
        <v>16</v>
      </c>
      <c r="K75" s="266"/>
      <c r="L75" s="266"/>
      <c r="M75" s="266"/>
      <c r="N75" s="270"/>
      <c r="O75" s="345" t="s">
        <v>16</v>
      </c>
      <c r="P75" s="346"/>
      <c r="Q75" s="347"/>
      <c r="R75" s="20"/>
      <c r="S75" s="48"/>
      <c r="T75" s="91"/>
      <c r="U75" s="20"/>
      <c r="V75" s="21"/>
      <c r="W75" s="21"/>
      <c r="X75" s="21"/>
      <c r="Y75" s="23"/>
      <c r="Z75" s="91"/>
    </row>
    <row r="76" spans="1:27" ht="22.5" customHeight="1">
      <c r="A76" s="91"/>
      <c r="B76" s="15"/>
      <c r="C76" s="342"/>
      <c r="D76" s="343"/>
      <c r="E76" s="344"/>
      <c r="F76" s="348" t="s">
        <v>123</v>
      </c>
      <c r="G76" s="348"/>
      <c r="H76" s="348"/>
      <c r="I76" s="348"/>
      <c r="J76" s="203" t="s">
        <v>16</v>
      </c>
      <c r="K76" s="203"/>
      <c r="L76" s="203"/>
      <c r="M76" s="203"/>
      <c r="N76" s="203"/>
      <c r="O76" s="349"/>
      <c r="P76" s="350"/>
      <c r="Q76" s="350"/>
      <c r="R76" s="20"/>
      <c r="S76" s="48"/>
      <c r="T76" s="91"/>
      <c r="U76" s="20"/>
      <c r="V76" s="21"/>
      <c r="W76" s="21"/>
      <c r="X76" s="21"/>
      <c r="Y76" s="23"/>
      <c r="Z76" s="91"/>
    </row>
    <row r="77" spans="1:27" ht="22.5" customHeight="1">
      <c r="A77" s="91"/>
      <c r="B77" s="15"/>
      <c r="C77" s="256"/>
      <c r="D77" s="257"/>
      <c r="E77" s="258"/>
      <c r="F77" s="348" t="s">
        <v>124</v>
      </c>
      <c r="G77" s="348"/>
      <c r="H77" s="348"/>
      <c r="I77" s="348"/>
      <c r="J77" s="203" t="s">
        <v>16</v>
      </c>
      <c r="K77" s="203"/>
      <c r="L77" s="203"/>
      <c r="M77" s="203"/>
      <c r="N77" s="203"/>
      <c r="O77" s="265" t="s">
        <v>16</v>
      </c>
      <c r="P77" s="266"/>
      <c r="Q77" s="266"/>
      <c r="R77" s="20"/>
      <c r="S77" s="48"/>
      <c r="T77" s="91"/>
      <c r="U77" s="20"/>
      <c r="V77" s="21"/>
      <c r="W77" s="21"/>
      <c r="X77" s="21"/>
      <c r="Y77" s="23"/>
      <c r="Z77" s="91"/>
    </row>
    <row r="78" spans="1:27">
      <c r="A78" s="91"/>
      <c r="B78" s="15"/>
      <c r="C78" s="91"/>
      <c r="D78" s="91"/>
      <c r="E78" s="91"/>
      <c r="F78" s="91"/>
      <c r="G78" s="91"/>
      <c r="H78" s="91"/>
      <c r="I78" s="91"/>
      <c r="J78" s="91"/>
      <c r="K78" s="91"/>
      <c r="L78" s="91"/>
      <c r="M78" s="91"/>
      <c r="N78" s="91"/>
      <c r="O78" s="91"/>
      <c r="P78" s="91"/>
      <c r="Q78" s="91"/>
      <c r="R78" s="91"/>
      <c r="S78" s="91"/>
      <c r="T78" s="91"/>
      <c r="U78" s="20"/>
      <c r="V78" s="21"/>
      <c r="W78" s="21"/>
      <c r="X78" s="21"/>
      <c r="Y78" s="23"/>
      <c r="Z78" s="91"/>
    </row>
    <row r="79" spans="1:27" ht="17.25">
      <c r="A79" s="91"/>
      <c r="B79" s="15" t="s">
        <v>103</v>
      </c>
      <c r="C79" s="91"/>
      <c r="D79" s="91"/>
      <c r="E79" s="91"/>
      <c r="F79" s="91"/>
      <c r="G79" s="91"/>
      <c r="H79" s="91"/>
      <c r="I79" s="91"/>
      <c r="J79" s="91"/>
      <c r="K79" s="91"/>
      <c r="L79" s="91"/>
      <c r="M79" s="91"/>
      <c r="N79" s="91"/>
      <c r="O79" s="91"/>
      <c r="P79" s="91"/>
      <c r="Q79" s="91"/>
      <c r="R79" s="91"/>
      <c r="S79" s="91"/>
      <c r="T79" s="91"/>
      <c r="U79" s="228" t="s">
        <v>84</v>
      </c>
      <c r="V79" s="340"/>
      <c r="W79" s="340"/>
      <c r="X79" s="340"/>
      <c r="Y79" s="229"/>
      <c r="Z79" s="91"/>
    </row>
    <row r="80" spans="1:27">
      <c r="A80" s="91"/>
      <c r="B80" s="15"/>
      <c r="C80" s="91"/>
      <c r="D80" s="91"/>
      <c r="E80" s="91"/>
      <c r="F80" s="91"/>
      <c r="G80" s="91"/>
      <c r="H80" s="91"/>
      <c r="I80" s="91"/>
      <c r="J80" s="91"/>
      <c r="K80" s="91"/>
      <c r="L80" s="91"/>
      <c r="M80" s="91"/>
      <c r="N80" s="91"/>
      <c r="O80" s="91"/>
      <c r="P80" s="91"/>
      <c r="Q80" s="91"/>
      <c r="R80" s="91"/>
      <c r="S80" s="91"/>
      <c r="T80" s="91"/>
      <c r="U80" s="20"/>
      <c r="V80" s="21"/>
      <c r="W80" s="21"/>
      <c r="X80" s="21"/>
      <c r="Y80" s="23"/>
      <c r="Z80" s="15"/>
    </row>
    <row r="81" spans="1:27" ht="15" customHeight="1">
      <c r="A81" s="91"/>
      <c r="B81" s="15"/>
      <c r="C81" s="76" t="s">
        <v>10</v>
      </c>
      <c r="D81" s="214" t="s">
        <v>125</v>
      </c>
      <c r="E81" s="214"/>
      <c r="F81" s="214"/>
      <c r="G81" s="214"/>
      <c r="H81" s="214"/>
      <c r="I81" s="214"/>
      <c r="J81" s="214"/>
      <c r="K81" s="214"/>
      <c r="L81" s="214"/>
      <c r="M81" s="214"/>
      <c r="N81" s="214"/>
      <c r="O81" s="214"/>
      <c r="P81" s="214"/>
      <c r="Q81" s="214"/>
      <c r="R81" s="214"/>
      <c r="S81" s="214"/>
      <c r="T81" s="214"/>
      <c r="U81" s="20"/>
      <c r="V81" s="22" t="s">
        <v>31</v>
      </c>
      <c r="W81" s="22" t="s">
        <v>32</v>
      </c>
      <c r="X81" s="22" t="s">
        <v>31</v>
      </c>
      <c r="Y81" s="108"/>
      <c r="Z81" s="15"/>
    </row>
    <row r="82" spans="1:27" ht="15" customHeight="1">
      <c r="A82" s="91"/>
      <c r="B82" s="15"/>
      <c r="C82" s="76"/>
      <c r="D82" s="214"/>
      <c r="E82" s="214"/>
      <c r="F82" s="214"/>
      <c r="G82" s="214"/>
      <c r="H82" s="214"/>
      <c r="I82" s="214"/>
      <c r="J82" s="214"/>
      <c r="K82" s="214"/>
      <c r="L82" s="214"/>
      <c r="M82" s="214"/>
      <c r="N82" s="214"/>
      <c r="O82" s="214"/>
      <c r="P82" s="214"/>
      <c r="Q82" s="214"/>
      <c r="R82" s="214"/>
      <c r="S82" s="214"/>
      <c r="T82" s="214"/>
      <c r="U82" s="20"/>
      <c r="V82" s="22"/>
      <c r="W82" s="22"/>
      <c r="X82" s="22"/>
      <c r="Y82" s="108"/>
      <c r="Z82" s="15"/>
    </row>
    <row r="83" spans="1:27" ht="15" customHeight="1">
      <c r="A83" s="91"/>
      <c r="B83" s="15"/>
      <c r="C83" s="76"/>
      <c r="D83" s="96"/>
      <c r="E83" s="96"/>
      <c r="F83" s="96"/>
      <c r="G83" s="96"/>
      <c r="H83" s="96"/>
      <c r="I83" s="96"/>
      <c r="J83" s="96"/>
      <c r="K83" s="96"/>
      <c r="L83" s="96"/>
      <c r="M83" s="96"/>
      <c r="N83" s="96"/>
      <c r="O83" s="96"/>
      <c r="P83" s="96"/>
      <c r="Q83" s="96"/>
      <c r="R83" s="96"/>
      <c r="S83" s="96"/>
      <c r="T83" s="96"/>
      <c r="U83" s="20"/>
      <c r="V83" s="22"/>
      <c r="W83" s="22"/>
      <c r="X83" s="22"/>
      <c r="Y83" s="108"/>
      <c r="Z83" s="15"/>
    </row>
    <row r="84" spans="1:27" s="130" customFormat="1" ht="18" customHeight="1">
      <c r="B84" s="131"/>
      <c r="C84" s="132" t="s">
        <v>245</v>
      </c>
      <c r="D84" s="133"/>
      <c r="E84" s="133"/>
      <c r="F84" s="133"/>
      <c r="G84" s="133"/>
      <c r="H84" s="133"/>
      <c r="I84" s="133"/>
      <c r="J84" s="133"/>
      <c r="K84" s="133"/>
      <c r="L84" s="133"/>
      <c r="M84" s="133"/>
      <c r="N84" s="133"/>
      <c r="O84" s="133"/>
      <c r="P84" s="133"/>
      <c r="Q84" s="133"/>
      <c r="R84" s="133"/>
      <c r="S84" s="133"/>
      <c r="T84" s="134"/>
      <c r="U84" s="135"/>
      <c r="V84" s="136"/>
      <c r="W84" s="136"/>
      <c r="X84" s="153"/>
      <c r="Y84" s="138"/>
      <c r="Z84" s="138"/>
      <c r="AA84" s="138"/>
    </row>
    <row r="85" spans="1:27" s="130" customFormat="1" ht="18" customHeight="1">
      <c r="B85" s="131"/>
      <c r="C85" s="139" t="s">
        <v>184</v>
      </c>
      <c r="D85" s="140"/>
      <c r="E85" s="133" t="s">
        <v>185</v>
      </c>
      <c r="F85" s="133"/>
      <c r="G85" s="133"/>
      <c r="H85" s="133"/>
      <c r="I85" s="133"/>
      <c r="J85" s="133"/>
      <c r="K85" s="133"/>
      <c r="L85" s="133"/>
      <c r="M85" s="133"/>
      <c r="N85" s="133"/>
      <c r="O85" s="133"/>
      <c r="P85" s="133"/>
      <c r="Q85" s="133"/>
      <c r="R85" s="133"/>
      <c r="S85" s="133"/>
      <c r="T85" s="134"/>
      <c r="U85" s="135"/>
      <c r="V85" s="136"/>
      <c r="W85" s="136"/>
      <c r="X85" s="136"/>
      <c r="Y85" s="137"/>
      <c r="Z85" s="138"/>
      <c r="AA85" s="138"/>
    </row>
    <row r="86" spans="1:27" s="130" customFormat="1" ht="21" customHeight="1">
      <c r="B86" s="131"/>
      <c r="C86" s="169" t="s">
        <v>241</v>
      </c>
      <c r="D86" s="170"/>
      <c r="E86" s="170"/>
      <c r="F86" s="170"/>
      <c r="G86" s="170"/>
      <c r="H86" s="170"/>
      <c r="I86" s="170"/>
      <c r="J86" s="170"/>
      <c r="K86" s="170"/>
      <c r="L86" s="170"/>
      <c r="M86" s="133"/>
      <c r="N86" s="133"/>
      <c r="O86" s="133"/>
      <c r="P86" s="133"/>
      <c r="Q86" s="133"/>
      <c r="R86" s="133"/>
      <c r="S86" s="133"/>
      <c r="T86" s="133"/>
      <c r="U86" s="135"/>
      <c r="V86" s="136"/>
      <c r="W86" s="136"/>
      <c r="X86" s="136"/>
      <c r="Y86" s="137"/>
      <c r="Z86" s="138"/>
      <c r="AA86" s="138"/>
    </row>
    <row r="87" spans="1:27" s="130" customFormat="1" ht="41.25" customHeight="1" thickBot="1">
      <c r="B87" s="131"/>
      <c r="C87" s="232" t="s">
        <v>163</v>
      </c>
      <c r="D87" s="233"/>
      <c r="E87" s="233"/>
      <c r="F87" s="233"/>
      <c r="G87" s="233"/>
      <c r="H87" s="233"/>
      <c r="I87" s="234"/>
      <c r="J87" s="141" t="s">
        <v>164</v>
      </c>
      <c r="K87" s="141" t="s">
        <v>165</v>
      </c>
      <c r="L87" s="141" t="s">
        <v>166</v>
      </c>
      <c r="M87" s="141" t="s">
        <v>167</v>
      </c>
      <c r="N87" s="141" t="s">
        <v>168</v>
      </c>
      <c r="O87" s="141" t="s">
        <v>169</v>
      </c>
      <c r="P87" s="141" t="s">
        <v>188</v>
      </c>
      <c r="Q87" s="141" t="s">
        <v>170</v>
      </c>
      <c r="R87" s="141" t="s">
        <v>171</v>
      </c>
      <c r="S87" s="141" t="s">
        <v>172</v>
      </c>
      <c r="T87" s="141" t="s">
        <v>173</v>
      </c>
      <c r="U87" s="142" t="s">
        <v>174</v>
      </c>
      <c r="V87" s="144" t="s">
        <v>189</v>
      </c>
      <c r="W87" s="144" t="s">
        <v>175</v>
      </c>
      <c r="X87" s="136"/>
      <c r="Y87" s="137"/>
      <c r="Z87" s="138"/>
      <c r="AA87" s="138"/>
    </row>
    <row r="88" spans="1:27" s="130" customFormat="1" ht="30" customHeight="1" thickTop="1">
      <c r="B88" s="131"/>
      <c r="C88" s="289" t="s">
        <v>176</v>
      </c>
      <c r="D88" s="291" t="s">
        <v>209</v>
      </c>
      <c r="E88" s="292"/>
      <c r="F88" s="292"/>
      <c r="G88" s="293"/>
      <c r="H88" s="294" t="s">
        <v>210</v>
      </c>
      <c r="I88" s="295"/>
      <c r="J88" s="146"/>
      <c r="K88" s="146"/>
      <c r="L88" s="146"/>
      <c r="M88" s="146"/>
      <c r="N88" s="146"/>
      <c r="O88" s="146"/>
      <c r="P88" s="146"/>
      <c r="Q88" s="146"/>
      <c r="R88" s="146"/>
      <c r="S88" s="146"/>
      <c r="T88" s="146"/>
      <c r="U88" s="147">
        <f t="shared" ref="U88:U91" si="0">SUM(J88:T88)</f>
        <v>0</v>
      </c>
      <c r="V88" s="172">
        <f>U88/Y88</f>
        <v>0</v>
      </c>
      <c r="W88" s="173"/>
      <c r="X88" s="174">
        <f>COUNTA(J87,K87,L87,M87,N87,O87,P87,Q87,R87,S87,T87)</f>
        <v>11</v>
      </c>
      <c r="Y88" s="149">
        <f>COUNTA(J87,K87,L87,M87,N87,O87,P87,Q87,R87,S87,T87)</f>
        <v>11</v>
      </c>
      <c r="Z88" s="138"/>
      <c r="AA88" s="138"/>
    </row>
    <row r="89" spans="1:27" s="130" customFormat="1" ht="30" customHeight="1" thickBot="1">
      <c r="B89" s="131"/>
      <c r="C89" s="290"/>
      <c r="D89" s="235"/>
      <c r="E89" s="236"/>
      <c r="F89" s="236"/>
      <c r="G89" s="237"/>
      <c r="H89" s="244" t="s">
        <v>231</v>
      </c>
      <c r="I89" s="246"/>
      <c r="J89" s="146"/>
      <c r="K89" s="146"/>
      <c r="L89" s="146"/>
      <c r="M89" s="146"/>
      <c r="N89" s="146"/>
      <c r="O89" s="146"/>
      <c r="P89" s="146"/>
      <c r="Q89" s="146"/>
      <c r="R89" s="146"/>
      <c r="S89" s="146"/>
      <c r="T89" s="146"/>
      <c r="U89" s="147">
        <f t="shared" si="0"/>
        <v>0</v>
      </c>
      <c r="V89" s="175">
        <f>U89/Y88</f>
        <v>0</v>
      </c>
      <c r="W89" s="176"/>
      <c r="X89" s="136"/>
      <c r="Y89" s="137"/>
      <c r="Z89" s="138"/>
      <c r="AA89" s="138"/>
    </row>
    <row r="90" spans="1:27" s="130" customFormat="1" ht="30" customHeight="1" thickBot="1">
      <c r="B90" s="131"/>
      <c r="C90" s="296" t="s">
        <v>177</v>
      </c>
      <c r="D90" s="297" t="s">
        <v>232</v>
      </c>
      <c r="E90" s="242"/>
      <c r="F90" s="242"/>
      <c r="G90" s="242"/>
      <c r="H90" s="244" t="s">
        <v>210</v>
      </c>
      <c r="I90" s="246"/>
      <c r="J90" s="150"/>
      <c r="K90" s="150"/>
      <c r="L90" s="150"/>
      <c r="M90" s="150"/>
      <c r="N90" s="150"/>
      <c r="O90" s="150"/>
      <c r="P90" s="150"/>
      <c r="Q90" s="150"/>
      <c r="R90" s="150"/>
      <c r="S90" s="150"/>
      <c r="T90" s="150"/>
      <c r="U90" s="147">
        <f t="shared" si="0"/>
        <v>0</v>
      </c>
      <c r="V90" s="177">
        <f>U90/Y88</f>
        <v>0</v>
      </c>
      <c r="W90" s="152" t="str">
        <f>IFERROR(ROUNDDOWN(V90/V88,3)*100,"0")</f>
        <v>0</v>
      </c>
      <c r="X90" s="341" t="s">
        <v>195</v>
      </c>
      <c r="Y90" s="137"/>
      <c r="Z90" s="138"/>
      <c r="AA90" s="138"/>
    </row>
    <row r="91" spans="1:27" s="130" customFormat="1" ht="30" customHeight="1" thickBot="1">
      <c r="B91" s="131"/>
      <c r="C91" s="290"/>
      <c r="D91" s="235"/>
      <c r="E91" s="236"/>
      <c r="F91" s="236"/>
      <c r="G91" s="236"/>
      <c r="H91" s="244" t="s">
        <v>231</v>
      </c>
      <c r="I91" s="246"/>
      <c r="J91" s="150"/>
      <c r="K91" s="150"/>
      <c r="L91" s="150"/>
      <c r="M91" s="150"/>
      <c r="N91" s="150"/>
      <c r="O91" s="150"/>
      <c r="P91" s="150"/>
      <c r="Q91" s="150"/>
      <c r="R91" s="150"/>
      <c r="S91" s="150"/>
      <c r="T91" s="150"/>
      <c r="U91" s="147">
        <f t="shared" si="0"/>
        <v>0</v>
      </c>
      <c r="V91" s="177">
        <f>U91/Y88</f>
        <v>0</v>
      </c>
      <c r="W91" s="165" t="str">
        <f>IFERROR(ROUNDDOWN(V91/V89,3)*100,"0")</f>
        <v>0</v>
      </c>
      <c r="X91" s="341"/>
      <c r="Y91" s="137"/>
      <c r="Z91" s="138"/>
      <c r="AA91" s="138"/>
    </row>
    <row r="92" spans="1:27" s="130" customFormat="1" ht="7.5" customHeight="1">
      <c r="B92" s="131"/>
      <c r="C92" s="305"/>
      <c r="D92" s="305"/>
      <c r="E92" s="305"/>
      <c r="F92" s="305"/>
      <c r="G92" s="305"/>
      <c r="H92" s="305"/>
      <c r="I92" s="305"/>
      <c r="J92" s="305"/>
      <c r="K92" s="305"/>
      <c r="L92" s="305"/>
      <c r="M92" s="305"/>
      <c r="N92" s="305"/>
      <c r="O92" s="305"/>
      <c r="P92" s="305"/>
      <c r="Q92" s="305"/>
      <c r="R92" s="305"/>
      <c r="S92" s="305"/>
      <c r="T92" s="305"/>
      <c r="U92" s="179"/>
      <c r="V92" s="136"/>
      <c r="W92" s="136"/>
      <c r="X92" s="136"/>
      <c r="Y92" s="137"/>
      <c r="Z92" s="138"/>
      <c r="AA92" s="138"/>
    </row>
    <row r="93" spans="1:27" s="130" customFormat="1" ht="21" customHeight="1">
      <c r="B93" s="131"/>
      <c r="C93" s="169" t="s">
        <v>242</v>
      </c>
      <c r="D93" s="170"/>
      <c r="E93" s="170"/>
      <c r="F93" s="170"/>
      <c r="G93" s="170"/>
      <c r="H93" s="170"/>
      <c r="I93" s="170"/>
      <c r="J93" s="170"/>
      <c r="K93" s="170"/>
      <c r="L93" s="170"/>
      <c r="M93" s="133"/>
      <c r="N93" s="133"/>
      <c r="O93" s="133"/>
      <c r="P93" s="133"/>
      <c r="Q93" s="133"/>
      <c r="R93" s="133"/>
      <c r="S93" s="133"/>
      <c r="T93" s="133"/>
      <c r="U93" s="180"/>
      <c r="V93" s="136"/>
      <c r="W93" s="136"/>
      <c r="X93" s="136"/>
      <c r="Y93" s="137"/>
      <c r="Z93" s="138"/>
      <c r="AA93" s="138"/>
    </row>
    <row r="94" spans="1:27" s="130" customFormat="1" ht="41.25" customHeight="1" thickBot="1">
      <c r="B94" s="131"/>
      <c r="C94" s="232" t="s">
        <v>163</v>
      </c>
      <c r="D94" s="233"/>
      <c r="E94" s="233"/>
      <c r="F94" s="233"/>
      <c r="G94" s="233"/>
      <c r="H94" s="233"/>
      <c r="I94" s="234"/>
      <c r="J94" s="232" t="s">
        <v>179</v>
      </c>
      <c r="K94" s="234"/>
      <c r="L94" s="232" t="s">
        <v>180</v>
      </c>
      <c r="M94" s="234"/>
      <c r="N94" s="232" t="s">
        <v>181</v>
      </c>
      <c r="O94" s="234"/>
      <c r="P94" s="306" t="s">
        <v>174</v>
      </c>
      <c r="Q94" s="307"/>
      <c r="R94" s="306" t="s">
        <v>182</v>
      </c>
      <c r="S94" s="307"/>
      <c r="T94" s="232" t="s">
        <v>175</v>
      </c>
      <c r="U94" s="234"/>
      <c r="V94" s="181"/>
      <c r="W94" s="162"/>
      <c r="X94" s="136"/>
      <c r="Y94" s="137"/>
      <c r="Z94" s="138"/>
      <c r="AA94" s="138"/>
    </row>
    <row r="95" spans="1:27" s="130" customFormat="1" ht="30" customHeight="1" thickTop="1">
      <c r="B95" s="131"/>
      <c r="C95" s="290" t="s">
        <v>176</v>
      </c>
      <c r="D95" s="311" t="s">
        <v>214</v>
      </c>
      <c r="E95" s="312"/>
      <c r="F95" s="312"/>
      <c r="G95" s="313"/>
      <c r="H95" s="314" t="s">
        <v>210</v>
      </c>
      <c r="I95" s="315"/>
      <c r="J95" s="316"/>
      <c r="K95" s="317"/>
      <c r="L95" s="316"/>
      <c r="M95" s="317"/>
      <c r="N95" s="316"/>
      <c r="O95" s="317"/>
      <c r="P95" s="318">
        <f>SUM(J95:O95)</f>
        <v>0</v>
      </c>
      <c r="Q95" s="319"/>
      <c r="R95" s="320">
        <f>P95/V95</f>
        <v>0</v>
      </c>
      <c r="S95" s="321"/>
      <c r="T95" s="322"/>
      <c r="U95" s="323"/>
      <c r="V95" s="164">
        <f>COUNTA(J94,L94,N94)</f>
        <v>3</v>
      </c>
      <c r="W95" s="158"/>
      <c r="X95" s="136"/>
      <c r="Y95" s="137"/>
      <c r="Z95" s="138"/>
      <c r="AA95" s="138"/>
    </row>
    <row r="96" spans="1:27" s="130" customFormat="1" ht="30" customHeight="1" thickBot="1">
      <c r="B96" s="131"/>
      <c r="C96" s="310"/>
      <c r="D96" s="235"/>
      <c r="E96" s="236"/>
      <c r="F96" s="236"/>
      <c r="G96" s="237"/>
      <c r="H96" s="244" t="s">
        <v>231</v>
      </c>
      <c r="I96" s="246"/>
      <c r="J96" s="276"/>
      <c r="K96" s="277"/>
      <c r="L96" s="276"/>
      <c r="M96" s="277"/>
      <c r="N96" s="276"/>
      <c r="O96" s="277"/>
      <c r="P96" s="281">
        <f>SUM(J96:O96)</f>
        <v>0</v>
      </c>
      <c r="Q96" s="324"/>
      <c r="R96" s="325">
        <f>P96/V95</f>
        <v>0</v>
      </c>
      <c r="S96" s="326"/>
      <c r="T96" s="327"/>
      <c r="U96" s="328"/>
      <c r="V96" s="167"/>
      <c r="W96" s="158"/>
      <c r="X96" s="136"/>
      <c r="Y96" s="137"/>
      <c r="Z96" s="138"/>
      <c r="AA96" s="138"/>
    </row>
    <row r="97" spans="1:27" s="130" customFormat="1" ht="30" customHeight="1" thickBot="1">
      <c r="B97" s="131"/>
      <c r="C97" s="296" t="s">
        <v>177</v>
      </c>
      <c r="D97" s="297" t="s">
        <v>232</v>
      </c>
      <c r="E97" s="242"/>
      <c r="F97" s="242"/>
      <c r="G97" s="242"/>
      <c r="H97" s="244" t="s">
        <v>210</v>
      </c>
      <c r="I97" s="246"/>
      <c r="J97" s="276"/>
      <c r="K97" s="277"/>
      <c r="L97" s="276"/>
      <c r="M97" s="277"/>
      <c r="N97" s="276"/>
      <c r="O97" s="277"/>
      <c r="P97" s="281">
        <f>SUM(J97:O97)</f>
        <v>0</v>
      </c>
      <c r="Q97" s="324"/>
      <c r="R97" s="325">
        <f>P97/V95</f>
        <v>0</v>
      </c>
      <c r="S97" s="329"/>
      <c r="T97" s="308" t="str">
        <f>IFERROR(ROUNDDOWN(R97/R95,3)*100,"0")</f>
        <v>0</v>
      </c>
      <c r="U97" s="309"/>
      <c r="V97" s="304" t="s">
        <v>195</v>
      </c>
      <c r="W97" s="158"/>
      <c r="X97" s="136"/>
      <c r="Y97" s="137"/>
      <c r="Z97" s="138"/>
      <c r="AA97" s="138"/>
    </row>
    <row r="98" spans="1:27" s="130" customFormat="1" ht="30" customHeight="1" thickBot="1">
      <c r="B98" s="131"/>
      <c r="C98" s="290"/>
      <c r="D98" s="235"/>
      <c r="E98" s="236"/>
      <c r="F98" s="236"/>
      <c r="G98" s="236"/>
      <c r="H98" s="244" t="s">
        <v>231</v>
      </c>
      <c r="I98" s="246"/>
      <c r="J98" s="276"/>
      <c r="K98" s="277"/>
      <c r="L98" s="276"/>
      <c r="M98" s="277"/>
      <c r="N98" s="276"/>
      <c r="O98" s="277"/>
      <c r="P98" s="281">
        <f t="shared" ref="P98" si="1">SUM(J98:O98)</f>
        <v>0</v>
      </c>
      <c r="Q98" s="324"/>
      <c r="R98" s="325">
        <f>P98/V95</f>
        <v>0</v>
      </c>
      <c r="S98" s="329"/>
      <c r="T98" s="308" t="str">
        <f>IFERROR(ROUNDDOWN(R98/R96,3)*100,"0")</f>
        <v>0</v>
      </c>
      <c r="U98" s="309"/>
      <c r="V98" s="304"/>
      <c r="W98" s="158"/>
      <c r="X98" s="136"/>
      <c r="Y98" s="137"/>
      <c r="Z98" s="138"/>
      <c r="AA98" s="138"/>
    </row>
    <row r="99" spans="1:27" s="130" customFormat="1" ht="12.75" customHeight="1">
      <c r="B99" s="131"/>
      <c r="C99" s="305"/>
      <c r="D99" s="305"/>
      <c r="E99" s="305"/>
      <c r="F99" s="305"/>
      <c r="G99" s="305"/>
      <c r="H99" s="305"/>
      <c r="I99" s="305"/>
      <c r="J99" s="305"/>
      <c r="K99" s="305"/>
      <c r="L99" s="305"/>
      <c r="M99" s="305"/>
      <c r="N99" s="305"/>
      <c r="O99" s="305"/>
      <c r="P99" s="305"/>
      <c r="Q99" s="305"/>
      <c r="R99" s="305"/>
      <c r="S99" s="305"/>
      <c r="T99" s="330"/>
      <c r="U99" s="135"/>
      <c r="V99" s="136"/>
      <c r="W99" s="136"/>
      <c r="X99" s="136"/>
      <c r="Y99" s="137"/>
      <c r="Z99" s="138"/>
      <c r="AA99" s="138"/>
    </row>
    <row r="100" spans="1:27" s="130" customFormat="1" ht="17.25" customHeight="1">
      <c r="B100" s="131"/>
      <c r="C100" s="331" t="s">
        <v>233</v>
      </c>
      <c r="D100" s="332"/>
      <c r="E100" s="332"/>
      <c r="F100" s="332"/>
      <c r="G100" s="332"/>
      <c r="H100" s="332"/>
      <c r="I100" s="332"/>
      <c r="J100" s="332"/>
      <c r="K100" s="332"/>
      <c r="L100" s="332"/>
      <c r="M100" s="332"/>
      <c r="N100" s="332"/>
      <c r="O100" s="332"/>
      <c r="P100" s="332"/>
      <c r="Q100" s="332"/>
      <c r="R100" s="332"/>
      <c r="S100" s="333"/>
      <c r="T100" s="168"/>
      <c r="U100" s="135"/>
      <c r="V100" s="136"/>
      <c r="W100" s="136"/>
      <c r="X100" s="136"/>
      <c r="Y100" s="137"/>
      <c r="Z100" s="138"/>
      <c r="AA100" s="138"/>
    </row>
    <row r="101" spans="1:27" s="130" customFormat="1" ht="17.25" customHeight="1" thickBot="1">
      <c r="B101" s="131"/>
      <c r="C101" s="334"/>
      <c r="D101" s="335"/>
      <c r="E101" s="335"/>
      <c r="F101" s="335"/>
      <c r="G101" s="335"/>
      <c r="H101" s="335"/>
      <c r="I101" s="335"/>
      <c r="J101" s="335"/>
      <c r="K101" s="335"/>
      <c r="L101" s="335"/>
      <c r="M101" s="335"/>
      <c r="N101" s="335"/>
      <c r="O101" s="335"/>
      <c r="P101" s="335"/>
      <c r="Q101" s="335"/>
      <c r="R101" s="335"/>
      <c r="S101" s="336"/>
      <c r="T101" s="168"/>
      <c r="U101" s="135"/>
      <c r="V101" s="136"/>
      <c r="W101" s="136"/>
      <c r="X101" s="136"/>
      <c r="Y101" s="137"/>
      <c r="Z101" s="138"/>
      <c r="AA101" s="138"/>
    </row>
    <row r="102" spans="1:27" ht="15" customHeight="1">
      <c r="A102" s="100"/>
      <c r="B102" s="15"/>
      <c r="C102" s="338"/>
      <c r="D102" s="338"/>
      <c r="E102" s="338"/>
      <c r="F102" s="338"/>
      <c r="G102" s="338"/>
      <c r="H102" s="338"/>
      <c r="I102" s="338"/>
      <c r="J102" s="338"/>
      <c r="K102" s="338"/>
      <c r="L102" s="338"/>
      <c r="M102" s="338"/>
      <c r="N102" s="338"/>
      <c r="O102" s="338"/>
      <c r="P102" s="338"/>
      <c r="Q102" s="338"/>
      <c r="R102" s="338"/>
      <c r="S102" s="338"/>
      <c r="T102" s="339"/>
      <c r="U102" s="135"/>
      <c r="V102" s="136"/>
      <c r="W102" s="21"/>
      <c r="X102" s="22"/>
      <c r="Y102" s="23"/>
    </row>
    <row r="103" spans="1:27" ht="15" customHeight="1">
      <c r="A103" s="26"/>
      <c r="B103" s="13"/>
      <c r="C103" s="77"/>
      <c r="D103" s="77"/>
      <c r="E103" s="77"/>
      <c r="F103" s="77"/>
      <c r="G103" s="77"/>
      <c r="H103" s="77"/>
      <c r="I103" s="77"/>
      <c r="J103" s="77"/>
      <c r="K103" s="77"/>
      <c r="L103" s="77"/>
      <c r="M103" s="77"/>
      <c r="N103" s="77"/>
      <c r="O103" s="77"/>
      <c r="P103" s="77"/>
      <c r="Q103" s="77"/>
      <c r="R103" s="77"/>
      <c r="S103" s="77"/>
      <c r="T103" s="77"/>
      <c r="U103" s="78"/>
      <c r="V103" s="40"/>
      <c r="W103" s="40"/>
      <c r="X103" s="40"/>
      <c r="Y103" s="78"/>
      <c r="Z103" s="16"/>
    </row>
    <row r="104" spans="1:27" ht="15" customHeight="1">
      <c r="A104" s="26"/>
      <c r="B104" s="26" t="s">
        <v>58</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7" ht="15" customHeight="1">
      <c r="A105" s="26"/>
      <c r="B105" s="24">
        <v>1</v>
      </c>
      <c r="C105" s="230" t="s">
        <v>126</v>
      </c>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6"/>
    </row>
    <row r="106" spans="1:27" ht="30" customHeight="1">
      <c r="A106" s="26"/>
      <c r="B106" s="34">
        <v>2</v>
      </c>
      <c r="C106" s="219" t="s">
        <v>127</v>
      </c>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48"/>
    </row>
    <row r="107" spans="1:27" ht="15" customHeight="1">
      <c r="A107" s="26"/>
      <c r="B107" s="5"/>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48"/>
    </row>
    <row r="108" spans="1:27" ht="15" customHeight="1">
      <c r="A108" s="26"/>
      <c r="B108" s="34">
        <v>3</v>
      </c>
      <c r="C108" s="219" t="s">
        <v>128</v>
      </c>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c r="Z108" s="5"/>
    </row>
    <row r="109" spans="1:27" s="116" customFormat="1" ht="18" customHeight="1">
      <c r="B109" s="117"/>
      <c r="C109" s="117"/>
      <c r="D109" s="126" t="s">
        <v>238</v>
      </c>
      <c r="E109" s="126"/>
      <c r="F109" s="126"/>
      <c r="G109" s="126"/>
      <c r="H109" s="126"/>
      <c r="I109" s="126"/>
      <c r="J109" s="127"/>
      <c r="K109" s="127"/>
      <c r="L109" s="127"/>
      <c r="M109" s="127"/>
      <c r="N109" s="127"/>
      <c r="O109" s="127"/>
      <c r="P109" s="127"/>
      <c r="Q109" s="127"/>
      <c r="R109" s="127"/>
      <c r="S109" s="127"/>
      <c r="T109" s="127"/>
      <c r="U109" s="127"/>
      <c r="V109" s="127"/>
      <c r="W109" s="117"/>
      <c r="X109" s="117"/>
    </row>
    <row r="110" spans="1:27" s="116" customFormat="1" ht="18" customHeight="1">
      <c r="B110" s="117"/>
      <c r="C110" s="117"/>
      <c r="D110" s="126" t="s">
        <v>215</v>
      </c>
      <c r="E110" s="126"/>
      <c r="F110" s="126"/>
      <c r="G110" s="126"/>
      <c r="H110" s="126"/>
      <c r="I110" s="126"/>
      <c r="J110" s="127"/>
      <c r="K110" s="127"/>
      <c r="L110" s="127"/>
      <c r="M110" s="127"/>
      <c r="N110" s="127"/>
      <c r="O110" s="127"/>
      <c r="P110" s="127"/>
      <c r="Q110" s="127"/>
      <c r="R110" s="127"/>
      <c r="S110" s="127"/>
      <c r="T110" s="127"/>
      <c r="U110" s="127"/>
      <c r="V110" s="127"/>
      <c r="W110" s="117"/>
      <c r="X110" s="117"/>
    </row>
    <row r="111" spans="1:27" s="116" customFormat="1" ht="36" customHeight="1">
      <c r="B111" s="117"/>
      <c r="C111" s="117"/>
      <c r="D111" s="363" t="s">
        <v>234</v>
      </c>
      <c r="E111" s="363"/>
      <c r="F111" s="363"/>
      <c r="G111" s="363"/>
      <c r="H111" s="363"/>
      <c r="I111" s="363"/>
      <c r="J111" s="363"/>
      <c r="K111" s="363"/>
      <c r="L111" s="363"/>
      <c r="M111" s="363"/>
      <c r="N111" s="363"/>
      <c r="O111" s="363"/>
      <c r="P111" s="363"/>
      <c r="Q111" s="363"/>
      <c r="R111" s="363"/>
      <c r="S111" s="363"/>
      <c r="T111" s="363"/>
      <c r="U111" s="363"/>
      <c r="V111" s="363"/>
      <c r="W111" s="117"/>
      <c r="X111" s="117"/>
    </row>
    <row r="112" spans="1:27" s="116" customFormat="1" ht="18" customHeight="1">
      <c r="B112" s="117"/>
      <c r="C112" s="117"/>
      <c r="D112" s="126" t="s">
        <v>216</v>
      </c>
      <c r="E112" s="126"/>
      <c r="F112" s="126"/>
      <c r="G112" s="126"/>
      <c r="H112" s="126"/>
      <c r="I112" s="126"/>
      <c r="J112" s="127"/>
      <c r="K112" s="127"/>
      <c r="L112" s="127"/>
      <c r="M112" s="127"/>
      <c r="N112" s="127"/>
      <c r="O112" s="127"/>
      <c r="P112" s="127"/>
      <c r="Q112" s="127"/>
      <c r="R112" s="127"/>
      <c r="S112" s="127"/>
      <c r="T112" s="127"/>
      <c r="U112" s="127"/>
      <c r="V112" s="127"/>
      <c r="W112" s="117"/>
      <c r="X112" s="117"/>
    </row>
    <row r="113" spans="2:24" s="116" customFormat="1" ht="15.75" customHeight="1">
      <c r="B113" s="118"/>
      <c r="C113" s="118"/>
      <c r="D113" s="128" t="s">
        <v>239</v>
      </c>
      <c r="E113" s="129"/>
      <c r="F113" s="129"/>
      <c r="G113" s="129"/>
      <c r="H113" s="129"/>
      <c r="I113" s="129"/>
      <c r="J113" s="129"/>
      <c r="K113" s="129"/>
      <c r="L113" s="129"/>
      <c r="M113" s="129"/>
      <c r="N113" s="129"/>
      <c r="O113" s="129"/>
      <c r="P113" s="129"/>
      <c r="Q113" s="129"/>
      <c r="R113" s="129"/>
      <c r="S113" s="129"/>
      <c r="T113" s="129"/>
      <c r="U113" s="129"/>
      <c r="V113" s="129"/>
      <c r="W113" s="118"/>
      <c r="X113" s="118"/>
    </row>
    <row r="114" spans="2:24" s="116" customFormat="1" ht="18" customHeight="1">
      <c r="B114" s="117"/>
      <c r="C114" s="117"/>
      <c r="D114" s="126" t="s">
        <v>217</v>
      </c>
      <c r="E114" s="126"/>
      <c r="F114" s="126"/>
      <c r="G114" s="126"/>
      <c r="H114" s="126"/>
      <c r="I114" s="126"/>
      <c r="J114" s="127"/>
      <c r="K114" s="127"/>
      <c r="L114" s="127"/>
      <c r="M114" s="127"/>
      <c r="N114" s="127"/>
      <c r="O114" s="127"/>
      <c r="P114" s="127"/>
      <c r="Q114" s="127"/>
      <c r="R114" s="127"/>
      <c r="S114" s="127"/>
      <c r="T114" s="127"/>
      <c r="U114" s="127"/>
      <c r="V114" s="127"/>
      <c r="W114" s="117"/>
      <c r="X114" s="117"/>
    </row>
    <row r="115" spans="2:24" s="116" customFormat="1" ht="18" customHeight="1">
      <c r="B115" s="117"/>
      <c r="C115" s="117"/>
      <c r="D115" s="126" t="s">
        <v>218</v>
      </c>
      <c r="E115" s="126"/>
      <c r="F115" s="126"/>
      <c r="G115" s="126"/>
      <c r="H115" s="126"/>
      <c r="I115" s="126"/>
      <c r="J115" s="127"/>
      <c r="K115" s="127"/>
      <c r="L115" s="127"/>
      <c r="M115" s="127"/>
      <c r="N115" s="127"/>
      <c r="O115" s="127"/>
      <c r="P115" s="127"/>
      <c r="Q115" s="127"/>
      <c r="R115" s="127"/>
      <c r="S115" s="127"/>
      <c r="T115" s="127"/>
      <c r="U115" s="127"/>
      <c r="V115" s="127"/>
      <c r="W115" s="117"/>
      <c r="X115" s="117"/>
    </row>
    <row r="116" spans="2:24" s="116" customFormat="1" ht="18" customHeight="1">
      <c r="B116" s="117"/>
      <c r="C116" s="117"/>
      <c r="D116" s="126" t="s">
        <v>219</v>
      </c>
      <c r="E116" s="126"/>
      <c r="F116" s="126"/>
      <c r="G116" s="126"/>
      <c r="H116" s="126"/>
      <c r="I116" s="126"/>
      <c r="J116" s="127"/>
      <c r="K116" s="127"/>
      <c r="L116" s="127"/>
      <c r="M116" s="127"/>
      <c r="N116" s="127"/>
      <c r="O116" s="127"/>
      <c r="P116" s="127"/>
      <c r="Q116" s="127"/>
      <c r="R116" s="127"/>
      <c r="S116" s="127"/>
      <c r="T116" s="127"/>
      <c r="U116" s="127"/>
      <c r="V116" s="127"/>
      <c r="W116" s="117"/>
      <c r="X116" s="117"/>
    </row>
    <row r="117" spans="2:24" s="116" customFormat="1" ht="18" customHeight="1">
      <c r="B117" s="117"/>
      <c r="C117" s="117"/>
      <c r="D117" s="126" t="s">
        <v>235</v>
      </c>
      <c r="E117" s="126"/>
      <c r="F117" s="126"/>
      <c r="G117" s="126"/>
      <c r="H117" s="126"/>
      <c r="I117" s="126"/>
      <c r="J117" s="127"/>
      <c r="K117" s="127"/>
      <c r="L117" s="127"/>
      <c r="M117" s="127"/>
      <c r="N117" s="127"/>
      <c r="O117" s="127"/>
      <c r="P117" s="127"/>
      <c r="Q117" s="127"/>
      <c r="R117" s="127"/>
      <c r="S117" s="127"/>
      <c r="T117" s="127"/>
      <c r="U117" s="127"/>
      <c r="V117" s="127"/>
      <c r="W117" s="117"/>
      <c r="X117" s="117"/>
    </row>
    <row r="118" spans="2:24" s="116" customFormat="1" ht="18" customHeight="1">
      <c r="B118" s="118"/>
      <c r="C118" s="118"/>
      <c r="D118" s="129" t="s">
        <v>299</v>
      </c>
      <c r="E118" s="129"/>
      <c r="F118" s="129"/>
      <c r="G118" s="129"/>
      <c r="H118" s="129"/>
      <c r="I118" s="129"/>
      <c r="J118" s="129"/>
      <c r="K118" s="129"/>
      <c r="L118" s="129"/>
      <c r="M118" s="129"/>
      <c r="N118" s="129"/>
      <c r="O118" s="129"/>
      <c r="P118" s="129"/>
      <c r="Q118" s="129"/>
      <c r="R118" s="129"/>
      <c r="S118" s="129"/>
      <c r="T118" s="129"/>
      <c r="U118" s="129"/>
      <c r="V118" s="129"/>
      <c r="W118" s="118"/>
      <c r="X118" s="118"/>
    </row>
    <row r="119" spans="2:24" s="116" customFormat="1" ht="18" customHeight="1">
      <c r="B119" s="118"/>
      <c r="C119" s="118"/>
      <c r="D119" s="126" t="s">
        <v>295</v>
      </c>
      <c r="E119" s="127"/>
      <c r="F119" s="127"/>
      <c r="G119" s="127"/>
      <c r="H119" s="127"/>
      <c r="I119" s="127"/>
      <c r="J119" s="127"/>
      <c r="K119" s="127"/>
      <c r="L119" s="127"/>
      <c r="M119" s="127"/>
      <c r="N119" s="127"/>
      <c r="O119" s="127"/>
      <c r="P119" s="127"/>
      <c r="Q119" s="127"/>
      <c r="R119" s="127"/>
      <c r="S119" s="127"/>
      <c r="T119" s="127"/>
      <c r="U119" s="127"/>
      <c r="V119" s="127"/>
      <c r="W119" s="119"/>
      <c r="X119" s="119"/>
    </row>
    <row r="120" spans="2:24" s="116" customFormat="1" ht="18" customHeight="1">
      <c r="B120" s="118"/>
      <c r="C120" s="118"/>
      <c r="D120" s="129" t="s">
        <v>236</v>
      </c>
      <c r="E120" s="127"/>
      <c r="F120" s="127"/>
      <c r="G120" s="127"/>
      <c r="H120" s="127"/>
      <c r="I120" s="127"/>
      <c r="J120" s="127"/>
      <c r="K120" s="127"/>
      <c r="L120" s="127"/>
      <c r="M120" s="127"/>
      <c r="N120" s="127"/>
      <c r="O120" s="127"/>
      <c r="P120" s="127"/>
      <c r="Q120" s="127"/>
      <c r="R120" s="127"/>
      <c r="S120" s="127"/>
      <c r="T120" s="127"/>
      <c r="U120" s="127"/>
      <c r="V120" s="127"/>
      <c r="W120" s="119"/>
      <c r="X120" s="119"/>
    </row>
    <row r="121" spans="2:24" s="116" customFormat="1" ht="18" customHeight="1">
      <c r="B121" s="118"/>
      <c r="C121" s="118"/>
      <c r="D121" s="129" t="s">
        <v>237</v>
      </c>
      <c r="E121" s="127"/>
      <c r="F121" s="127"/>
      <c r="G121" s="127"/>
      <c r="H121" s="127"/>
      <c r="I121" s="127"/>
      <c r="J121" s="127"/>
      <c r="K121" s="127"/>
      <c r="L121" s="127"/>
      <c r="M121" s="127"/>
      <c r="N121" s="127"/>
      <c r="O121" s="127"/>
      <c r="P121" s="127"/>
      <c r="Q121" s="127"/>
      <c r="R121" s="127"/>
      <c r="S121" s="127"/>
      <c r="T121" s="127"/>
      <c r="U121" s="127"/>
      <c r="V121" s="127"/>
      <c r="W121" s="119"/>
      <c r="X121" s="119"/>
    </row>
    <row r="122" spans="2:24" s="116" customFormat="1" ht="18" customHeight="1">
      <c r="B122" s="118"/>
      <c r="C122" s="118"/>
      <c r="D122" s="129" t="s">
        <v>296</v>
      </c>
      <c r="E122" s="129"/>
      <c r="F122" s="129"/>
      <c r="G122" s="129"/>
      <c r="H122" s="129"/>
      <c r="I122" s="129"/>
      <c r="J122" s="129"/>
      <c r="K122" s="129"/>
      <c r="L122" s="129"/>
      <c r="M122" s="129"/>
      <c r="N122" s="129"/>
      <c r="O122" s="129"/>
      <c r="P122" s="129"/>
      <c r="Q122" s="129"/>
      <c r="R122" s="129"/>
      <c r="S122" s="129"/>
      <c r="T122" s="129"/>
      <c r="U122" s="129"/>
      <c r="V122" s="129"/>
      <c r="W122" s="118"/>
    </row>
    <row r="123" spans="2:24" s="116" customFormat="1" ht="12.75" customHeight="1">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row>
    <row r="124" spans="2:24" s="116" customFormat="1" ht="18.75">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row>
    <row r="125" spans="2:24" s="116" customFormat="1" ht="18.75">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row>
    <row r="126" spans="2:24" s="116" customFormat="1" ht="18.75">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row>
    <row r="127" spans="2:24" s="116" customFormat="1" ht="18.75">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row>
    <row r="128" spans="2:24" s="116" customFormat="1" ht="18.75">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row>
    <row r="129" spans="2:24" s="116" customFormat="1" ht="18.75">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row>
    <row r="130" spans="2:24" s="116" customFormat="1" ht="18.75">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row>
    <row r="131" spans="2:24" s="116" customFormat="1" ht="18.75">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row>
    <row r="132" spans="2:24" s="116" customFormat="1" ht="18.75">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row>
    <row r="133" spans="2:24" s="116" customFormat="1" ht="18.75">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row>
  </sheetData>
  <mergeCells count="167">
    <mergeCell ref="D111:V111"/>
    <mergeCell ref="N97:O97"/>
    <mergeCell ref="P97:Q97"/>
    <mergeCell ref="R97:S97"/>
    <mergeCell ref="T97:U97"/>
    <mergeCell ref="V97:V98"/>
    <mergeCell ref="N98:O98"/>
    <mergeCell ref="P98:Q98"/>
    <mergeCell ref="R98:S98"/>
    <mergeCell ref="T98:U98"/>
    <mergeCell ref="D97:G98"/>
    <mergeCell ref="H97:I97"/>
    <mergeCell ref="J97:K97"/>
    <mergeCell ref="L97:M97"/>
    <mergeCell ref="H98:I98"/>
    <mergeCell ref="J98:K98"/>
    <mergeCell ref="L98:M98"/>
    <mergeCell ref="C108:Y108"/>
    <mergeCell ref="C106:Y107"/>
    <mergeCell ref="C105:Y105"/>
    <mergeCell ref="C62:S63"/>
    <mergeCell ref="C64:S65"/>
    <mergeCell ref="C87:I87"/>
    <mergeCell ref="C88:C89"/>
    <mergeCell ref="D88:G89"/>
    <mergeCell ref="H88:I88"/>
    <mergeCell ref="H89:I89"/>
    <mergeCell ref="D59:N59"/>
    <mergeCell ref="O59:P59"/>
    <mergeCell ref="Q59:R59"/>
    <mergeCell ref="S59:T59"/>
    <mergeCell ref="D60:N60"/>
    <mergeCell ref="O60:P60"/>
    <mergeCell ref="Q60:R60"/>
    <mergeCell ref="S60:T60"/>
    <mergeCell ref="F77:I77"/>
    <mergeCell ref="J77:N77"/>
    <mergeCell ref="O77:Q77"/>
    <mergeCell ref="C74:I74"/>
    <mergeCell ref="J74:N74"/>
    <mergeCell ref="O74:Q74"/>
    <mergeCell ref="D69:T69"/>
    <mergeCell ref="D70:T70"/>
    <mergeCell ref="C72:H72"/>
    <mergeCell ref="Q57:R57"/>
    <mergeCell ref="S57:T57"/>
    <mergeCell ref="C58:P58"/>
    <mergeCell ref="Q58:R58"/>
    <mergeCell ref="S58:U58"/>
    <mergeCell ref="D57:H57"/>
    <mergeCell ref="I57:J57"/>
    <mergeCell ref="K57:L57"/>
    <mergeCell ref="M57:N57"/>
    <mergeCell ref="O57:P57"/>
    <mergeCell ref="Q55:R55"/>
    <mergeCell ref="S55:T55"/>
    <mergeCell ref="D56:H56"/>
    <mergeCell ref="I56:J56"/>
    <mergeCell ref="K56:L56"/>
    <mergeCell ref="M56:N56"/>
    <mergeCell ref="O56:P56"/>
    <mergeCell ref="Q56:R56"/>
    <mergeCell ref="S56:T56"/>
    <mergeCell ref="D55:H55"/>
    <mergeCell ref="I55:J55"/>
    <mergeCell ref="K55:L55"/>
    <mergeCell ref="M55:N55"/>
    <mergeCell ref="O55:P55"/>
    <mergeCell ref="D16:T17"/>
    <mergeCell ref="D29:T29"/>
    <mergeCell ref="D13:T14"/>
    <mergeCell ref="C34:T34"/>
    <mergeCell ref="Q2:Y2"/>
    <mergeCell ref="B4:Y4"/>
    <mergeCell ref="U11:Y11"/>
    <mergeCell ref="G8:Y8"/>
    <mergeCell ref="B8:F8"/>
    <mergeCell ref="G7:Y7"/>
    <mergeCell ref="B7:F7"/>
    <mergeCell ref="G6:Y6"/>
    <mergeCell ref="B6:F6"/>
    <mergeCell ref="C54:H54"/>
    <mergeCell ref="I54:J54"/>
    <mergeCell ref="K54:L54"/>
    <mergeCell ref="M54:N54"/>
    <mergeCell ref="O54:P54"/>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54:R54"/>
    <mergeCell ref="S54:T54"/>
    <mergeCell ref="D95:G96"/>
    <mergeCell ref="H95:I95"/>
    <mergeCell ref="J95:K95"/>
    <mergeCell ref="L95:M95"/>
    <mergeCell ref="N95:O95"/>
    <mergeCell ref="U67:Y67"/>
    <mergeCell ref="O37:Q37"/>
    <mergeCell ref="U37:Y37"/>
    <mergeCell ref="D39:K39"/>
    <mergeCell ref="L39:N39"/>
    <mergeCell ref="O39:Q39"/>
    <mergeCell ref="S39:T39"/>
    <mergeCell ref="D40:K40"/>
    <mergeCell ref="L40:N40"/>
    <mergeCell ref="O40:Q40"/>
    <mergeCell ref="S40:T40"/>
    <mergeCell ref="C45:H45"/>
    <mergeCell ref="D46:H46"/>
    <mergeCell ref="D47:H47"/>
    <mergeCell ref="D48:H48"/>
    <mergeCell ref="C49:T49"/>
    <mergeCell ref="V49:W49"/>
    <mergeCell ref="D50:S50"/>
    <mergeCell ref="D51:S51"/>
    <mergeCell ref="C92:T92"/>
    <mergeCell ref="C94:I94"/>
    <mergeCell ref="J94:K94"/>
    <mergeCell ref="L94:M94"/>
    <mergeCell ref="N94:O94"/>
    <mergeCell ref="P94:Q94"/>
    <mergeCell ref="R94:S94"/>
    <mergeCell ref="T94:U94"/>
    <mergeCell ref="C75:E77"/>
    <mergeCell ref="F75:I75"/>
    <mergeCell ref="J75:N75"/>
    <mergeCell ref="O75:Q75"/>
    <mergeCell ref="F76:I76"/>
    <mergeCell ref="J76:N76"/>
    <mergeCell ref="O76:Q76"/>
    <mergeCell ref="D81:T82"/>
    <mergeCell ref="I72:J72"/>
    <mergeCell ref="L72:Q72"/>
    <mergeCell ref="R72:S72"/>
    <mergeCell ref="C90:C91"/>
    <mergeCell ref="D90:G91"/>
    <mergeCell ref="H90:I90"/>
    <mergeCell ref="C102:T102"/>
    <mergeCell ref="C95:C96"/>
    <mergeCell ref="U79:Y79"/>
    <mergeCell ref="P95:Q95"/>
    <mergeCell ref="R95:S95"/>
    <mergeCell ref="T95:U95"/>
    <mergeCell ref="H96:I96"/>
    <mergeCell ref="J96:K96"/>
    <mergeCell ref="L96:M96"/>
    <mergeCell ref="N96:O96"/>
    <mergeCell ref="P96:Q96"/>
    <mergeCell ref="R96:S96"/>
    <mergeCell ref="T96:U96"/>
    <mergeCell ref="C99:T99"/>
    <mergeCell ref="C100:S101"/>
    <mergeCell ref="C97:C98"/>
    <mergeCell ref="X90:X91"/>
    <mergeCell ref="H91:I91"/>
  </mergeCells>
  <phoneticPr fontId="1"/>
  <dataValidations count="1">
    <dataValidation type="list" allowBlank="1" showInputMessage="1" showErrorMessage="1" sqref="V13:V14 X13:X14 V16 X16 V19 X19 V22 X22 V24 X24 V26 X26 V29 X29 X61:X65 X81 V69:V70 X69:X70 V81 X38:X44 V38:V44 V61:V65">
      <formula1>"□,■"</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rowBreaks count="2" manualBreakCount="2">
    <brk id="52" min="1" max="24" man="1"/>
    <brk id="99" min="1"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A144"/>
  <sheetViews>
    <sheetView view="pageBreakPreview" zoomScale="85" zoomScaleNormal="100" zoomScaleSheetLayoutView="85" workbookViewId="0">
      <selection activeCell="C111" sqref="C111:T111"/>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15" customHeight="1">
      <c r="A2" s="1"/>
      <c r="B2" s="1"/>
      <c r="C2" s="1" t="s">
        <v>161</v>
      </c>
      <c r="D2" s="1"/>
      <c r="E2" s="1"/>
      <c r="F2" s="1"/>
      <c r="G2" s="1"/>
      <c r="H2" s="1"/>
      <c r="I2" s="1"/>
      <c r="J2" s="1"/>
      <c r="K2" s="1"/>
      <c r="L2" s="1"/>
      <c r="M2" s="1"/>
      <c r="N2" s="1"/>
      <c r="O2" s="1"/>
      <c r="P2" s="1"/>
      <c r="Q2" s="393" t="s">
        <v>40</v>
      </c>
      <c r="R2" s="393"/>
      <c r="S2" s="393"/>
      <c r="T2" s="393"/>
      <c r="U2" s="393"/>
      <c r="V2" s="393"/>
      <c r="W2" s="393"/>
      <c r="X2" s="393"/>
      <c r="Y2" s="393"/>
      <c r="Z2" s="1"/>
    </row>
    <row r="3" spans="1:26" ht="15" customHeight="1">
      <c r="A3" s="1"/>
      <c r="B3" s="1"/>
      <c r="C3" s="1"/>
      <c r="D3" s="1"/>
      <c r="E3" s="1"/>
      <c r="F3" s="1"/>
      <c r="G3" s="1"/>
      <c r="H3" s="1"/>
      <c r="I3" s="1"/>
      <c r="J3" s="1"/>
      <c r="K3" s="1"/>
      <c r="L3" s="1"/>
      <c r="M3" s="1"/>
      <c r="N3" s="1"/>
      <c r="O3" s="1"/>
      <c r="P3" s="1"/>
      <c r="Q3" s="1"/>
      <c r="R3" s="1"/>
      <c r="S3" s="52"/>
      <c r="T3" s="1"/>
      <c r="U3" s="1"/>
      <c r="V3" s="1"/>
      <c r="W3" s="1"/>
      <c r="X3" s="1"/>
      <c r="Y3" s="1"/>
      <c r="Z3" s="1"/>
    </row>
    <row r="4" spans="1:26" ht="15" customHeight="1">
      <c r="A4" s="1"/>
      <c r="B4" s="394" t="s">
        <v>59</v>
      </c>
      <c r="C4" s="394"/>
      <c r="D4" s="394"/>
      <c r="E4" s="394"/>
      <c r="F4" s="394"/>
      <c r="G4" s="394"/>
      <c r="H4" s="394"/>
      <c r="I4" s="394"/>
      <c r="J4" s="394"/>
      <c r="K4" s="394"/>
      <c r="L4" s="394"/>
      <c r="M4" s="394"/>
      <c r="N4" s="394"/>
      <c r="O4" s="394"/>
      <c r="P4" s="394"/>
      <c r="Q4" s="394"/>
      <c r="R4" s="394"/>
      <c r="S4" s="394"/>
      <c r="T4" s="394"/>
      <c r="U4" s="394"/>
      <c r="V4" s="394"/>
      <c r="W4" s="394"/>
      <c r="X4" s="394"/>
      <c r="Y4" s="394"/>
      <c r="Z4" s="1"/>
    </row>
    <row r="5" spans="1:26" ht="15" customHeight="1">
      <c r="A5" s="1"/>
      <c r="B5" s="1"/>
      <c r="C5" s="1"/>
      <c r="D5" s="1"/>
      <c r="E5" s="1"/>
      <c r="F5" s="1"/>
      <c r="G5" s="1"/>
      <c r="H5" s="1"/>
      <c r="I5" s="1"/>
      <c r="J5" s="1"/>
      <c r="K5" s="1"/>
      <c r="L5" s="1"/>
      <c r="M5" s="1"/>
      <c r="N5" s="1"/>
      <c r="O5" s="1"/>
      <c r="P5" s="1"/>
      <c r="Q5" s="1"/>
      <c r="R5" s="1"/>
      <c r="S5" s="1"/>
      <c r="T5" s="1"/>
      <c r="U5" s="1"/>
      <c r="V5" s="1"/>
      <c r="W5" s="1"/>
      <c r="X5" s="1"/>
      <c r="Y5" s="1"/>
      <c r="Z5" s="1"/>
    </row>
    <row r="6" spans="1:26" ht="22.5" customHeight="1">
      <c r="A6" s="1"/>
      <c r="B6" s="199" t="s">
        <v>1</v>
      </c>
      <c r="C6" s="200"/>
      <c r="D6" s="200"/>
      <c r="E6" s="200"/>
      <c r="F6" s="201"/>
      <c r="G6" s="199"/>
      <c r="H6" s="200"/>
      <c r="I6" s="200"/>
      <c r="J6" s="200"/>
      <c r="K6" s="200"/>
      <c r="L6" s="200"/>
      <c r="M6" s="200"/>
      <c r="N6" s="200"/>
      <c r="O6" s="200"/>
      <c r="P6" s="200"/>
      <c r="Q6" s="200"/>
      <c r="R6" s="200"/>
      <c r="S6" s="200"/>
      <c r="T6" s="200"/>
      <c r="U6" s="200"/>
      <c r="V6" s="200"/>
      <c r="W6" s="200"/>
      <c r="X6" s="200"/>
      <c r="Y6" s="201"/>
    </row>
    <row r="7" spans="1:26" ht="22.5" customHeight="1">
      <c r="A7" s="1"/>
      <c r="B7" s="199" t="s">
        <v>41</v>
      </c>
      <c r="C7" s="200"/>
      <c r="D7" s="200"/>
      <c r="E7" s="200"/>
      <c r="F7" s="201"/>
      <c r="G7" s="199" t="s">
        <v>42</v>
      </c>
      <c r="H7" s="200"/>
      <c r="I7" s="200"/>
      <c r="J7" s="200"/>
      <c r="K7" s="200"/>
      <c r="L7" s="200"/>
      <c r="M7" s="200"/>
      <c r="N7" s="200"/>
      <c r="O7" s="200"/>
      <c r="P7" s="200"/>
      <c r="Q7" s="200"/>
      <c r="R7" s="200"/>
      <c r="S7" s="200"/>
      <c r="T7" s="200"/>
      <c r="U7" s="200"/>
      <c r="V7" s="200"/>
      <c r="W7" s="200"/>
      <c r="X7" s="200"/>
      <c r="Y7" s="201"/>
    </row>
    <row r="8" spans="1:26" ht="22.5" customHeight="1">
      <c r="A8" s="1"/>
      <c r="B8" s="210" t="s">
        <v>2</v>
      </c>
      <c r="C8" s="210"/>
      <c r="D8" s="210"/>
      <c r="E8" s="210"/>
      <c r="F8" s="210"/>
      <c r="G8" s="211" t="s">
        <v>90</v>
      </c>
      <c r="H8" s="212"/>
      <c r="I8" s="212"/>
      <c r="J8" s="212"/>
      <c r="K8" s="212"/>
      <c r="L8" s="212"/>
      <c r="M8" s="212"/>
      <c r="N8" s="212"/>
      <c r="O8" s="212"/>
      <c r="P8" s="212"/>
      <c r="Q8" s="212"/>
      <c r="R8" s="212"/>
      <c r="S8" s="212"/>
      <c r="T8" s="212"/>
      <c r="U8" s="212"/>
      <c r="V8" s="212"/>
      <c r="W8" s="212"/>
      <c r="X8" s="212"/>
      <c r="Y8" s="213"/>
    </row>
    <row r="9" spans="1:26" ht="15" customHeight="1">
      <c r="A9" s="1"/>
      <c r="B9" s="1"/>
      <c r="C9" s="1"/>
      <c r="D9" s="1"/>
      <c r="E9" s="1"/>
      <c r="F9" s="1"/>
      <c r="G9" s="1"/>
      <c r="H9" s="1"/>
      <c r="I9" s="1"/>
      <c r="J9" s="1"/>
      <c r="K9" s="1"/>
      <c r="L9" s="1"/>
      <c r="M9" s="1"/>
      <c r="N9" s="1"/>
      <c r="O9" s="1"/>
      <c r="P9" s="1"/>
      <c r="Q9" s="1"/>
      <c r="R9" s="1"/>
      <c r="S9" s="1"/>
      <c r="T9" s="1"/>
      <c r="U9" s="1"/>
      <c r="V9" s="1"/>
      <c r="W9" s="1"/>
      <c r="X9" s="1"/>
      <c r="Y9" s="1"/>
      <c r="Z9" s="1"/>
    </row>
    <row r="10" spans="1:26" ht="15" customHeight="1">
      <c r="A10" s="1"/>
      <c r="B10" s="53"/>
      <c r="C10" s="54"/>
      <c r="D10" s="54"/>
      <c r="E10" s="54"/>
      <c r="F10" s="54"/>
      <c r="G10" s="54"/>
      <c r="H10" s="54"/>
      <c r="I10" s="54"/>
      <c r="J10" s="54"/>
      <c r="K10" s="54"/>
      <c r="L10" s="54"/>
      <c r="M10" s="54"/>
      <c r="N10" s="54"/>
      <c r="O10" s="54"/>
      <c r="P10" s="54"/>
      <c r="Q10" s="54"/>
      <c r="R10" s="54"/>
      <c r="S10" s="54"/>
      <c r="T10" s="54"/>
      <c r="U10" s="53"/>
      <c r="V10" s="54"/>
      <c r="W10" s="54"/>
      <c r="X10" s="54"/>
      <c r="Y10" s="55"/>
      <c r="Z10" s="1"/>
    </row>
    <row r="11" spans="1:26" ht="15" customHeight="1">
      <c r="A11" s="1"/>
      <c r="B11" s="56" t="s">
        <v>3</v>
      </c>
      <c r="C11" s="1"/>
      <c r="D11" s="1"/>
      <c r="E11" s="1"/>
      <c r="F11" s="1"/>
      <c r="G11" s="1"/>
      <c r="H11" s="1"/>
      <c r="I11" s="1"/>
      <c r="J11" s="1"/>
      <c r="K11" s="1"/>
      <c r="L11" s="1"/>
      <c r="M11" s="1"/>
      <c r="N11" s="1"/>
      <c r="O11" s="1"/>
      <c r="P11" s="1"/>
      <c r="Q11" s="1"/>
      <c r="R11" s="1"/>
      <c r="S11" s="1"/>
      <c r="T11" s="1"/>
      <c r="U11" s="385" t="s">
        <v>85</v>
      </c>
      <c r="V11" s="386"/>
      <c r="W11" s="386"/>
      <c r="X11" s="386"/>
      <c r="Y11" s="387"/>
      <c r="Z11" s="1"/>
    </row>
    <row r="12" spans="1:26" ht="15" customHeight="1">
      <c r="A12" s="1"/>
      <c r="B12" s="56"/>
      <c r="C12" s="1"/>
      <c r="D12" s="1"/>
      <c r="E12" s="1"/>
      <c r="F12" s="1"/>
      <c r="G12" s="1"/>
      <c r="H12" s="1"/>
      <c r="I12" s="1"/>
      <c r="J12" s="1"/>
      <c r="K12" s="1"/>
      <c r="L12" s="1"/>
      <c r="M12" s="1"/>
      <c r="N12" s="1"/>
      <c r="O12" s="1"/>
      <c r="P12" s="1"/>
      <c r="Q12" s="1"/>
      <c r="R12" s="1"/>
      <c r="S12" s="1"/>
      <c r="T12" s="1"/>
      <c r="U12" s="45"/>
      <c r="V12" s="46"/>
      <c r="W12" s="46"/>
      <c r="X12" s="46"/>
      <c r="Y12" s="47"/>
      <c r="Z12" s="1"/>
    </row>
    <row r="13" spans="1:26" ht="15" customHeight="1">
      <c r="A13" s="1"/>
      <c r="B13" s="56"/>
      <c r="C13" s="57" t="s">
        <v>4</v>
      </c>
      <c r="D13" s="384" t="s">
        <v>129</v>
      </c>
      <c r="E13" s="384"/>
      <c r="F13" s="384"/>
      <c r="G13" s="384"/>
      <c r="H13" s="384"/>
      <c r="I13" s="384"/>
      <c r="J13" s="384"/>
      <c r="K13" s="384"/>
      <c r="L13" s="384"/>
      <c r="M13" s="384"/>
      <c r="N13" s="384"/>
      <c r="O13" s="384"/>
      <c r="P13" s="384"/>
      <c r="Q13" s="384"/>
      <c r="R13" s="384"/>
      <c r="S13" s="384"/>
      <c r="T13" s="378"/>
      <c r="U13" s="45"/>
      <c r="V13" s="46" t="s">
        <v>31</v>
      </c>
      <c r="W13" s="46" t="s">
        <v>32</v>
      </c>
      <c r="X13" s="46" t="s">
        <v>31</v>
      </c>
      <c r="Y13" s="47"/>
      <c r="Z13" s="1"/>
    </row>
    <row r="14" spans="1:26" ht="15" customHeight="1">
      <c r="A14" s="72"/>
      <c r="B14" s="56"/>
      <c r="C14" s="71"/>
      <c r="D14" s="384"/>
      <c r="E14" s="384"/>
      <c r="F14" s="384"/>
      <c r="G14" s="384"/>
      <c r="H14" s="384"/>
      <c r="I14" s="384"/>
      <c r="J14" s="384"/>
      <c r="K14" s="384"/>
      <c r="L14" s="384"/>
      <c r="M14" s="384"/>
      <c r="N14" s="384"/>
      <c r="O14" s="384"/>
      <c r="P14" s="384"/>
      <c r="Q14" s="384"/>
      <c r="R14" s="384"/>
      <c r="S14" s="384"/>
      <c r="T14" s="378"/>
      <c r="U14" s="45"/>
      <c r="V14" s="46"/>
      <c r="W14" s="46"/>
      <c r="X14" s="46"/>
      <c r="Y14" s="47"/>
      <c r="Z14" s="72"/>
    </row>
    <row r="15" spans="1:26" ht="7.5" customHeight="1">
      <c r="A15" s="1"/>
      <c r="B15" s="56"/>
      <c r="C15" s="1"/>
      <c r="D15" s="72"/>
      <c r="E15" s="72"/>
      <c r="F15" s="72"/>
      <c r="G15" s="72"/>
      <c r="H15" s="72"/>
      <c r="I15" s="72"/>
      <c r="J15" s="72"/>
      <c r="K15" s="72"/>
      <c r="L15" s="72"/>
      <c r="M15" s="72"/>
      <c r="N15" s="72"/>
      <c r="O15" s="72"/>
      <c r="P15" s="72"/>
      <c r="Q15" s="72"/>
      <c r="R15" s="72"/>
      <c r="S15" s="72"/>
      <c r="T15" s="72"/>
      <c r="U15" s="45"/>
      <c r="V15" s="46"/>
      <c r="W15" s="46"/>
      <c r="X15" s="46"/>
      <c r="Y15" s="47"/>
      <c r="Z15" s="1"/>
    </row>
    <row r="16" spans="1:26" ht="15" customHeight="1">
      <c r="A16" s="1"/>
      <c r="B16" s="56"/>
      <c r="C16" s="407" t="s">
        <v>5</v>
      </c>
      <c r="D16" s="384" t="s">
        <v>109</v>
      </c>
      <c r="E16" s="384"/>
      <c r="F16" s="384"/>
      <c r="G16" s="384"/>
      <c r="H16" s="384"/>
      <c r="I16" s="384"/>
      <c r="J16" s="384"/>
      <c r="K16" s="384"/>
      <c r="L16" s="384"/>
      <c r="M16" s="384"/>
      <c r="N16" s="384"/>
      <c r="O16" s="384"/>
      <c r="P16" s="384"/>
      <c r="Q16" s="384"/>
      <c r="R16" s="384"/>
      <c r="S16" s="384"/>
      <c r="T16" s="378"/>
      <c r="U16" s="45"/>
      <c r="V16" s="46" t="s">
        <v>31</v>
      </c>
      <c r="W16" s="46" t="s">
        <v>61</v>
      </c>
      <c r="X16" s="46" t="s">
        <v>31</v>
      </c>
      <c r="Y16" s="47"/>
      <c r="Z16" s="1"/>
    </row>
    <row r="17" spans="1:26" ht="15" customHeight="1">
      <c r="A17" s="1"/>
      <c r="B17" s="56"/>
      <c r="C17" s="407"/>
      <c r="D17" s="384"/>
      <c r="E17" s="384"/>
      <c r="F17" s="384"/>
      <c r="G17" s="384"/>
      <c r="H17" s="384"/>
      <c r="I17" s="384"/>
      <c r="J17" s="384"/>
      <c r="K17" s="384"/>
      <c r="L17" s="384"/>
      <c r="M17" s="384"/>
      <c r="N17" s="384"/>
      <c r="O17" s="384"/>
      <c r="P17" s="384"/>
      <c r="Q17" s="384"/>
      <c r="R17" s="384"/>
      <c r="S17" s="384"/>
      <c r="T17" s="378"/>
      <c r="U17" s="45"/>
      <c r="V17" s="46"/>
      <c r="W17" s="46"/>
      <c r="X17" s="46"/>
      <c r="Y17" s="47"/>
      <c r="Z17" s="1"/>
    </row>
    <row r="18" spans="1:26" ht="7.5" customHeight="1">
      <c r="A18" s="1"/>
      <c r="B18" s="56"/>
      <c r="C18" s="1"/>
      <c r="D18" s="72"/>
      <c r="E18" s="72"/>
      <c r="F18" s="72"/>
      <c r="G18" s="72"/>
      <c r="H18" s="72"/>
      <c r="I18" s="72"/>
      <c r="J18" s="72"/>
      <c r="K18" s="72"/>
      <c r="L18" s="72"/>
      <c r="M18" s="72"/>
      <c r="N18" s="72"/>
      <c r="O18" s="72"/>
      <c r="P18" s="72"/>
      <c r="Q18" s="72"/>
      <c r="R18" s="72"/>
      <c r="S18" s="72"/>
      <c r="T18" s="72"/>
      <c r="U18" s="45"/>
      <c r="V18" s="46"/>
      <c r="W18" s="46"/>
      <c r="X18" s="46"/>
      <c r="Y18" s="47"/>
      <c r="Z18" s="1"/>
    </row>
    <row r="19" spans="1:26" ht="15" customHeight="1">
      <c r="A19" s="1"/>
      <c r="B19" s="56"/>
      <c r="C19" s="1" t="s">
        <v>30</v>
      </c>
      <c r="D19" s="364" t="s">
        <v>130</v>
      </c>
      <c r="E19" s="364"/>
      <c r="F19" s="364"/>
      <c r="G19" s="364"/>
      <c r="H19" s="364"/>
      <c r="I19" s="364"/>
      <c r="J19" s="364"/>
      <c r="K19" s="364"/>
      <c r="L19" s="364"/>
      <c r="M19" s="364"/>
      <c r="N19" s="364"/>
      <c r="O19" s="364"/>
      <c r="P19" s="364"/>
      <c r="Q19" s="364"/>
      <c r="R19" s="364"/>
      <c r="S19" s="364"/>
      <c r="T19" s="398"/>
      <c r="U19" s="45"/>
      <c r="V19" s="46" t="s">
        <v>31</v>
      </c>
      <c r="W19" s="46" t="s">
        <v>32</v>
      </c>
      <c r="X19" s="46" t="s">
        <v>31</v>
      </c>
      <c r="Y19" s="47"/>
      <c r="Z19" s="1"/>
    </row>
    <row r="20" spans="1:26" ht="7.5" customHeight="1">
      <c r="A20" s="1"/>
      <c r="B20" s="56"/>
      <c r="C20" s="1"/>
      <c r="D20" s="72"/>
      <c r="E20" s="72"/>
      <c r="F20" s="72"/>
      <c r="G20" s="72"/>
      <c r="H20" s="72"/>
      <c r="I20" s="72"/>
      <c r="J20" s="72"/>
      <c r="K20" s="72"/>
      <c r="L20" s="72"/>
      <c r="M20" s="72"/>
      <c r="N20" s="72"/>
      <c r="O20" s="72"/>
      <c r="P20" s="72"/>
      <c r="Q20" s="72"/>
      <c r="R20" s="72"/>
      <c r="S20" s="72"/>
      <c r="T20" s="72"/>
      <c r="U20" s="45"/>
      <c r="V20" s="46"/>
      <c r="W20" s="46"/>
      <c r="X20" s="46"/>
      <c r="Y20" s="47"/>
      <c r="Z20" s="1"/>
    </row>
    <row r="21" spans="1:26" ht="15" customHeight="1">
      <c r="A21" s="1"/>
      <c r="B21" s="56"/>
      <c r="C21" s="52" t="s">
        <v>6</v>
      </c>
      <c r="D21" s="399" t="s">
        <v>131</v>
      </c>
      <c r="E21" s="399"/>
      <c r="F21" s="399"/>
      <c r="G21" s="399"/>
      <c r="H21" s="399"/>
      <c r="I21" s="399"/>
      <c r="J21" s="399"/>
      <c r="K21" s="399"/>
      <c r="L21" s="399"/>
      <c r="M21" s="399"/>
      <c r="N21" s="399"/>
      <c r="O21" s="399"/>
      <c r="P21" s="399"/>
      <c r="Q21" s="399"/>
      <c r="R21" s="399"/>
      <c r="S21" s="399"/>
      <c r="T21" s="400"/>
      <c r="U21" s="45"/>
      <c r="V21" s="46" t="s">
        <v>31</v>
      </c>
      <c r="W21" s="46" t="s">
        <v>32</v>
      </c>
      <c r="X21" s="46" t="s">
        <v>31</v>
      </c>
      <c r="Y21" s="47"/>
      <c r="Z21" s="1"/>
    </row>
    <row r="22" spans="1:26" ht="7.5" customHeight="1">
      <c r="A22" s="1"/>
      <c r="B22" s="56"/>
      <c r="C22" s="1"/>
      <c r="D22" s="72"/>
      <c r="E22" s="72"/>
      <c r="F22" s="72"/>
      <c r="G22" s="72"/>
      <c r="H22" s="72"/>
      <c r="I22" s="72"/>
      <c r="J22" s="72"/>
      <c r="K22" s="72"/>
      <c r="L22" s="72"/>
      <c r="M22" s="72"/>
      <c r="N22" s="72"/>
      <c r="O22" s="72"/>
      <c r="P22" s="72"/>
      <c r="Q22" s="72"/>
      <c r="R22" s="72"/>
      <c r="S22" s="72"/>
      <c r="T22" s="72"/>
      <c r="U22" s="45"/>
      <c r="V22" s="46"/>
      <c r="W22" s="46"/>
      <c r="X22" s="46"/>
      <c r="Y22" s="47"/>
      <c r="Z22" s="1"/>
    </row>
    <row r="23" spans="1:26" ht="15" customHeight="1">
      <c r="A23" s="1"/>
      <c r="B23" s="56"/>
      <c r="C23" s="1" t="s">
        <v>7</v>
      </c>
      <c r="D23" s="72" t="s">
        <v>132</v>
      </c>
      <c r="E23" s="72"/>
      <c r="F23" s="72"/>
      <c r="G23" s="72"/>
      <c r="H23" s="72"/>
      <c r="I23" s="72"/>
      <c r="J23" s="72"/>
      <c r="K23" s="72"/>
      <c r="L23" s="72"/>
      <c r="M23" s="72"/>
      <c r="N23" s="72"/>
      <c r="O23" s="72"/>
      <c r="P23" s="72"/>
      <c r="Q23" s="72"/>
      <c r="R23" s="72"/>
      <c r="S23" s="72"/>
      <c r="T23" s="72"/>
      <c r="U23" s="45"/>
      <c r="V23" s="46" t="s">
        <v>31</v>
      </c>
      <c r="W23" s="46" t="s">
        <v>32</v>
      </c>
      <c r="X23" s="46" t="s">
        <v>31</v>
      </c>
      <c r="Y23" s="47"/>
      <c r="Z23" s="1"/>
    </row>
    <row r="24" spans="1:26" ht="7.5" customHeight="1">
      <c r="A24" s="1"/>
      <c r="B24" s="56"/>
      <c r="C24" s="1"/>
      <c r="D24" s="72"/>
      <c r="E24" s="72"/>
      <c r="F24" s="72"/>
      <c r="G24" s="72"/>
      <c r="H24" s="72"/>
      <c r="I24" s="72"/>
      <c r="J24" s="72"/>
      <c r="K24" s="72"/>
      <c r="L24" s="72"/>
      <c r="M24" s="72"/>
      <c r="N24" s="72"/>
      <c r="O24" s="72"/>
      <c r="P24" s="72"/>
      <c r="Q24" s="72"/>
      <c r="R24" s="72"/>
      <c r="S24" s="72"/>
      <c r="T24" s="72"/>
      <c r="U24" s="45"/>
      <c r="V24" s="46"/>
      <c r="W24" s="46"/>
      <c r="X24" s="46"/>
      <c r="Y24" s="47"/>
      <c r="Z24" s="1"/>
    </row>
    <row r="25" spans="1:26" ht="15" customHeight="1">
      <c r="A25" s="1"/>
      <c r="B25" s="56"/>
      <c r="C25" s="1" t="s">
        <v>8</v>
      </c>
      <c r="D25" s="72" t="s">
        <v>105</v>
      </c>
      <c r="E25" s="72"/>
      <c r="F25" s="72"/>
      <c r="G25" s="72"/>
      <c r="H25" s="72"/>
      <c r="I25" s="72"/>
      <c r="J25" s="72"/>
      <c r="K25" s="72"/>
      <c r="L25" s="72"/>
      <c r="M25" s="72"/>
      <c r="N25" s="72"/>
      <c r="O25" s="72"/>
      <c r="P25" s="72"/>
      <c r="Q25" s="72"/>
      <c r="R25" s="72"/>
      <c r="S25" s="72"/>
      <c r="T25" s="72"/>
      <c r="U25" s="45"/>
      <c r="V25" s="46" t="s">
        <v>31</v>
      </c>
      <c r="W25" s="46" t="s">
        <v>32</v>
      </c>
      <c r="X25" s="46" t="s">
        <v>31</v>
      </c>
      <c r="Y25" s="47"/>
      <c r="Z25" s="1"/>
    </row>
    <row r="26" spans="1:26" ht="7.5" customHeight="1">
      <c r="A26" s="1"/>
      <c r="B26" s="56"/>
      <c r="C26" s="1"/>
      <c r="D26" s="72"/>
      <c r="E26" s="72"/>
      <c r="F26" s="72"/>
      <c r="G26" s="72"/>
      <c r="H26" s="72"/>
      <c r="I26" s="72"/>
      <c r="J26" s="72"/>
      <c r="K26" s="72"/>
      <c r="L26" s="72"/>
      <c r="M26" s="72"/>
      <c r="N26" s="72"/>
      <c r="O26" s="72"/>
      <c r="P26" s="72"/>
      <c r="Q26" s="72"/>
      <c r="R26" s="72"/>
      <c r="S26" s="72"/>
      <c r="T26" s="72"/>
      <c r="U26" s="45"/>
      <c r="V26" s="46"/>
      <c r="W26" s="46"/>
      <c r="X26" s="46"/>
      <c r="Y26" s="47"/>
      <c r="Z26" s="1"/>
    </row>
    <row r="27" spans="1:26" ht="15" customHeight="1">
      <c r="A27" s="1"/>
      <c r="B27" s="56"/>
      <c r="C27" s="1" t="s">
        <v>9</v>
      </c>
      <c r="D27" s="399" t="s">
        <v>133</v>
      </c>
      <c r="E27" s="399"/>
      <c r="F27" s="399"/>
      <c r="G27" s="399"/>
      <c r="H27" s="399"/>
      <c r="I27" s="399"/>
      <c r="J27" s="399"/>
      <c r="K27" s="399"/>
      <c r="L27" s="399"/>
      <c r="M27" s="399"/>
      <c r="N27" s="399"/>
      <c r="O27" s="399"/>
      <c r="P27" s="399"/>
      <c r="Q27" s="399"/>
      <c r="R27" s="399"/>
      <c r="S27" s="399"/>
      <c r="T27" s="400"/>
      <c r="U27" s="45"/>
      <c r="V27" s="46" t="s">
        <v>31</v>
      </c>
      <c r="W27" s="46" t="s">
        <v>32</v>
      </c>
      <c r="X27" s="46" t="s">
        <v>31</v>
      </c>
      <c r="Y27" s="47"/>
      <c r="Z27" s="1"/>
    </row>
    <row r="28" spans="1:26" ht="15" customHeight="1">
      <c r="A28" s="1"/>
      <c r="B28" s="56"/>
      <c r="C28" s="1" t="s">
        <v>10</v>
      </c>
      <c r="D28" s="399"/>
      <c r="E28" s="399"/>
      <c r="F28" s="399"/>
      <c r="G28" s="399"/>
      <c r="H28" s="399"/>
      <c r="I28" s="399"/>
      <c r="J28" s="399"/>
      <c r="K28" s="399"/>
      <c r="L28" s="399"/>
      <c r="M28" s="399"/>
      <c r="N28" s="399"/>
      <c r="O28" s="399"/>
      <c r="P28" s="399"/>
      <c r="Q28" s="399"/>
      <c r="R28" s="399"/>
      <c r="S28" s="399"/>
      <c r="T28" s="400"/>
      <c r="U28" s="45"/>
      <c r="V28" s="46"/>
      <c r="W28" s="46"/>
      <c r="X28" s="46"/>
      <c r="Y28" s="47"/>
      <c r="Z28" s="1"/>
    </row>
    <row r="29" spans="1:26" ht="15" customHeight="1">
      <c r="A29" s="1"/>
      <c r="B29" s="56"/>
      <c r="C29" s="1"/>
      <c r="D29" s="1"/>
      <c r="E29" s="1"/>
      <c r="F29" s="1"/>
      <c r="G29" s="1"/>
      <c r="H29" s="1"/>
      <c r="I29" s="1"/>
      <c r="J29" s="1"/>
      <c r="K29" s="1"/>
      <c r="L29" s="1"/>
      <c r="M29" s="1"/>
      <c r="N29" s="1"/>
      <c r="O29" s="1"/>
      <c r="P29" s="1"/>
      <c r="Q29" s="1"/>
      <c r="R29" s="1"/>
      <c r="S29" s="1"/>
      <c r="T29" s="1"/>
      <c r="U29" s="45"/>
      <c r="V29" s="46"/>
      <c r="W29" s="46"/>
      <c r="X29" s="46"/>
      <c r="Y29" s="47"/>
      <c r="Z29" s="1"/>
    </row>
    <row r="30" spans="1:26" ht="15" customHeight="1">
      <c r="A30" s="1"/>
      <c r="B30" s="56" t="s">
        <v>11</v>
      </c>
      <c r="C30" s="1"/>
      <c r="D30" s="1"/>
      <c r="E30" s="1"/>
      <c r="F30" s="1"/>
      <c r="G30" s="1"/>
      <c r="H30" s="1"/>
      <c r="I30" s="1"/>
      <c r="J30" s="1"/>
      <c r="K30" s="1"/>
      <c r="L30" s="1"/>
      <c r="M30" s="1"/>
      <c r="N30" s="1"/>
      <c r="O30" s="1"/>
      <c r="P30" s="1"/>
      <c r="Q30" s="1"/>
      <c r="R30" s="1"/>
      <c r="S30" s="1"/>
      <c r="T30" s="1"/>
      <c r="U30" s="385"/>
      <c r="V30" s="386"/>
      <c r="W30" s="386"/>
      <c r="X30" s="386"/>
      <c r="Y30" s="387"/>
      <c r="Z30" s="1"/>
    </row>
    <row r="31" spans="1:26" ht="15" customHeight="1">
      <c r="A31" s="1"/>
      <c r="B31" s="56"/>
      <c r="C31" s="1"/>
      <c r="D31" s="1"/>
      <c r="E31" s="1"/>
      <c r="F31" s="1"/>
      <c r="G31" s="1"/>
      <c r="H31" s="1"/>
      <c r="I31" s="1"/>
      <c r="J31" s="1"/>
      <c r="K31" s="1"/>
      <c r="L31" s="1"/>
      <c r="M31" s="1"/>
      <c r="N31" s="1"/>
      <c r="O31" s="1"/>
      <c r="P31" s="1"/>
      <c r="Q31" s="1"/>
      <c r="R31" s="1"/>
      <c r="S31" s="1"/>
      <c r="T31" s="1"/>
      <c r="U31" s="45"/>
      <c r="V31" s="46"/>
      <c r="W31" s="46"/>
      <c r="X31" s="46"/>
      <c r="Y31" s="47"/>
      <c r="Z31" s="1"/>
    </row>
    <row r="32" spans="1:26" ht="15" customHeight="1">
      <c r="A32" s="1"/>
      <c r="B32" s="56"/>
      <c r="C32" s="1" t="s">
        <v>134</v>
      </c>
      <c r="D32" s="1"/>
      <c r="E32" s="1"/>
      <c r="F32" s="1"/>
      <c r="G32" s="1"/>
      <c r="H32" s="1"/>
      <c r="I32" s="1"/>
      <c r="J32" s="1"/>
      <c r="K32" s="1"/>
      <c r="L32" s="1"/>
      <c r="M32" s="1"/>
      <c r="N32" s="1"/>
      <c r="O32" s="1"/>
      <c r="P32" s="1"/>
      <c r="Q32" s="1"/>
      <c r="R32" s="1"/>
      <c r="S32" s="1"/>
      <c r="T32" s="1"/>
      <c r="U32" s="45"/>
      <c r="V32" s="46"/>
      <c r="W32" s="46"/>
      <c r="X32" s="46"/>
      <c r="Y32" s="47"/>
      <c r="Z32" s="1"/>
    </row>
    <row r="33" spans="1:27" ht="15" customHeight="1">
      <c r="A33" s="100"/>
      <c r="B33" s="56"/>
      <c r="C33" s="399" t="s">
        <v>135</v>
      </c>
      <c r="D33" s="399"/>
      <c r="E33" s="399"/>
      <c r="F33" s="399"/>
      <c r="G33" s="399"/>
      <c r="H33" s="399"/>
      <c r="I33" s="399"/>
      <c r="J33" s="399"/>
      <c r="K33" s="399"/>
      <c r="L33" s="399"/>
      <c r="M33" s="399"/>
      <c r="N33" s="399"/>
      <c r="O33" s="399"/>
      <c r="P33" s="399"/>
      <c r="Q33" s="399"/>
      <c r="R33" s="399"/>
      <c r="S33" s="399"/>
      <c r="T33" s="400"/>
      <c r="U33" s="45"/>
      <c r="V33" s="46"/>
      <c r="W33" s="46"/>
      <c r="X33" s="46"/>
      <c r="Y33" s="47"/>
      <c r="Z33" s="100"/>
    </row>
    <row r="34" spans="1:27" ht="15" customHeight="1">
      <c r="A34" s="100"/>
      <c r="B34" s="56"/>
      <c r="C34" s="399"/>
      <c r="D34" s="399"/>
      <c r="E34" s="399"/>
      <c r="F34" s="399"/>
      <c r="G34" s="399"/>
      <c r="H34" s="399"/>
      <c r="I34" s="399"/>
      <c r="J34" s="399"/>
      <c r="K34" s="399"/>
      <c r="L34" s="399"/>
      <c r="M34" s="399"/>
      <c r="N34" s="399"/>
      <c r="O34" s="399"/>
      <c r="P34" s="399"/>
      <c r="Q34" s="399"/>
      <c r="R34" s="399"/>
      <c r="S34" s="399"/>
      <c r="T34" s="400"/>
      <c r="U34" s="45"/>
      <c r="V34" s="46"/>
      <c r="W34" s="46"/>
      <c r="X34" s="46"/>
      <c r="Y34" s="47"/>
      <c r="Z34" s="100"/>
    </row>
    <row r="35" spans="1:27" ht="7.5" customHeight="1">
      <c r="A35" s="100"/>
      <c r="B35" s="56"/>
      <c r="C35" s="100"/>
      <c r="D35" s="101"/>
      <c r="E35" s="101"/>
      <c r="F35" s="101"/>
      <c r="G35" s="101"/>
      <c r="H35" s="101"/>
      <c r="I35" s="101"/>
      <c r="J35" s="101"/>
      <c r="K35" s="101"/>
      <c r="L35" s="101"/>
      <c r="M35" s="101"/>
      <c r="N35" s="101"/>
      <c r="O35" s="101"/>
      <c r="P35" s="101"/>
      <c r="Q35" s="101"/>
      <c r="R35" s="101"/>
      <c r="S35" s="101"/>
      <c r="T35" s="101"/>
      <c r="U35" s="45"/>
      <c r="V35" s="46"/>
      <c r="W35" s="46"/>
      <c r="X35" s="46"/>
      <c r="Y35" s="47"/>
      <c r="Z35" s="100"/>
    </row>
    <row r="36" spans="1:27" ht="30" customHeight="1">
      <c r="A36" s="100"/>
      <c r="B36" s="56"/>
      <c r="C36" s="58"/>
      <c r="D36" s="401"/>
      <c r="E36" s="402"/>
      <c r="F36" s="402"/>
      <c r="G36" s="402"/>
      <c r="H36" s="402"/>
      <c r="I36" s="402"/>
      <c r="J36" s="402"/>
      <c r="K36" s="403"/>
      <c r="L36" s="404" t="s">
        <v>12</v>
      </c>
      <c r="M36" s="405"/>
      <c r="N36" s="406"/>
      <c r="O36" s="404" t="s">
        <v>13</v>
      </c>
      <c r="P36" s="408"/>
      <c r="Q36" s="409"/>
      <c r="R36" s="59"/>
      <c r="S36" s="59"/>
      <c r="T36" s="59"/>
      <c r="U36" s="45"/>
      <c r="V36" s="46"/>
      <c r="W36" s="46"/>
      <c r="X36" s="46"/>
      <c r="Y36" s="47"/>
      <c r="Z36" s="100"/>
    </row>
    <row r="37" spans="1:27" ht="54" customHeight="1">
      <c r="A37" s="100"/>
      <c r="B37" s="56"/>
      <c r="C37" s="60" t="s">
        <v>14</v>
      </c>
      <c r="D37" s="389" t="s">
        <v>62</v>
      </c>
      <c r="E37" s="389"/>
      <c r="F37" s="389"/>
      <c r="G37" s="389"/>
      <c r="H37" s="389"/>
      <c r="I37" s="389"/>
      <c r="J37" s="389"/>
      <c r="K37" s="389"/>
      <c r="L37" s="395" t="s">
        <v>16</v>
      </c>
      <c r="M37" s="396"/>
      <c r="N37" s="397"/>
      <c r="O37" s="375" t="s">
        <v>17</v>
      </c>
      <c r="P37" s="375"/>
      <c r="Q37" s="375"/>
      <c r="R37" s="3"/>
      <c r="S37" s="3"/>
      <c r="T37" s="3"/>
      <c r="U37" s="385" t="s">
        <v>85</v>
      </c>
      <c r="V37" s="386"/>
      <c r="W37" s="386"/>
      <c r="X37" s="386"/>
      <c r="Y37" s="387"/>
      <c r="Z37" s="100"/>
    </row>
    <row r="38" spans="1:27" ht="54" customHeight="1">
      <c r="A38" s="100"/>
      <c r="B38" s="56"/>
      <c r="C38" s="60" t="s">
        <v>18</v>
      </c>
      <c r="D38" s="389" t="s">
        <v>94</v>
      </c>
      <c r="E38" s="389"/>
      <c r="F38" s="389"/>
      <c r="G38" s="389"/>
      <c r="H38" s="389"/>
      <c r="I38" s="389"/>
      <c r="J38" s="389"/>
      <c r="K38" s="389"/>
      <c r="L38" s="395" t="s">
        <v>16</v>
      </c>
      <c r="M38" s="396"/>
      <c r="N38" s="397"/>
      <c r="O38" s="390"/>
      <c r="P38" s="390"/>
      <c r="Q38" s="390"/>
      <c r="R38" s="61"/>
      <c r="S38" s="391" t="s">
        <v>98</v>
      </c>
      <c r="T38" s="392"/>
      <c r="U38" s="45"/>
      <c r="V38" s="46" t="s">
        <v>31</v>
      </c>
      <c r="W38" s="46" t="s">
        <v>32</v>
      </c>
      <c r="X38" s="46" t="s">
        <v>31</v>
      </c>
      <c r="Y38" s="47"/>
      <c r="Z38" s="100"/>
    </row>
    <row r="39" spans="1:27" ht="54" customHeight="1">
      <c r="A39" s="100"/>
      <c r="B39" s="56"/>
      <c r="C39" s="60" t="s">
        <v>19</v>
      </c>
      <c r="D39" s="389" t="s">
        <v>92</v>
      </c>
      <c r="E39" s="389"/>
      <c r="F39" s="389"/>
      <c r="G39" s="389"/>
      <c r="H39" s="389"/>
      <c r="I39" s="389"/>
      <c r="J39" s="389"/>
      <c r="K39" s="389"/>
      <c r="L39" s="375" t="s">
        <v>16</v>
      </c>
      <c r="M39" s="375"/>
      <c r="N39" s="375"/>
      <c r="O39" s="390"/>
      <c r="P39" s="390"/>
      <c r="Q39" s="390"/>
      <c r="R39" s="61"/>
      <c r="S39" s="391" t="s">
        <v>99</v>
      </c>
      <c r="T39" s="392"/>
      <c r="U39" s="45"/>
      <c r="V39" s="46" t="s">
        <v>31</v>
      </c>
      <c r="W39" s="46" t="s">
        <v>32</v>
      </c>
      <c r="X39" s="46" t="s">
        <v>31</v>
      </c>
      <c r="Y39" s="47"/>
      <c r="Z39" s="100"/>
    </row>
    <row r="40" spans="1:27" ht="54" customHeight="1">
      <c r="A40" s="100"/>
      <c r="B40" s="56"/>
      <c r="C40" s="60" t="s">
        <v>20</v>
      </c>
      <c r="D40" s="389" t="s">
        <v>63</v>
      </c>
      <c r="E40" s="389"/>
      <c r="F40" s="389"/>
      <c r="G40" s="389"/>
      <c r="H40" s="389"/>
      <c r="I40" s="389"/>
      <c r="J40" s="389"/>
      <c r="K40" s="389"/>
      <c r="L40" s="376"/>
      <c r="M40" s="376"/>
      <c r="N40" s="376"/>
      <c r="O40" s="375" t="s">
        <v>17</v>
      </c>
      <c r="P40" s="375"/>
      <c r="Q40" s="375"/>
      <c r="R40" s="62"/>
      <c r="S40" s="391" t="s">
        <v>100</v>
      </c>
      <c r="T40" s="392"/>
      <c r="U40" s="45"/>
      <c r="V40" s="46" t="s">
        <v>31</v>
      </c>
      <c r="W40" s="46" t="s">
        <v>32</v>
      </c>
      <c r="X40" s="46" t="s">
        <v>31</v>
      </c>
      <c r="Y40" s="47"/>
      <c r="Z40" s="100"/>
    </row>
    <row r="41" spans="1:27" ht="54" customHeight="1">
      <c r="A41" s="100"/>
      <c r="B41" s="56"/>
      <c r="C41" s="60" t="s">
        <v>64</v>
      </c>
      <c r="D41" s="389" t="s">
        <v>137</v>
      </c>
      <c r="E41" s="389"/>
      <c r="F41" s="389"/>
      <c r="G41" s="389"/>
      <c r="H41" s="389"/>
      <c r="I41" s="389"/>
      <c r="J41" s="389"/>
      <c r="K41" s="389"/>
      <c r="L41" s="375" t="s">
        <v>16</v>
      </c>
      <c r="M41" s="375"/>
      <c r="N41" s="375"/>
      <c r="O41" s="375" t="s">
        <v>17</v>
      </c>
      <c r="P41" s="375"/>
      <c r="Q41" s="375"/>
      <c r="R41" s="62"/>
      <c r="S41" s="391" t="s">
        <v>136</v>
      </c>
      <c r="T41" s="392"/>
      <c r="U41" s="45"/>
      <c r="V41" s="46" t="s">
        <v>31</v>
      </c>
      <c r="W41" s="46" t="s">
        <v>32</v>
      </c>
      <c r="X41" s="46" t="s">
        <v>31</v>
      </c>
      <c r="Y41" s="47"/>
      <c r="Z41" s="100"/>
    </row>
    <row r="42" spans="1:27" ht="54" customHeight="1">
      <c r="A42" s="100"/>
      <c r="B42" s="56"/>
      <c r="C42" s="68" t="s">
        <v>65</v>
      </c>
      <c r="D42" s="202" t="s">
        <v>152</v>
      </c>
      <c r="E42" s="202"/>
      <c r="F42" s="202"/>
      <c r="G42" s="202"/>
      <c r="H42" s="202"/>
      <c r="I42" s="202"/>
      <c r="J42" s="202"/>
      <c r="K42" s="202"/>
      <c r="L42" s="265" t="s">
        <v>16</v>
      </c>
      <c r="M42" s="266"/>
      <c r="N42" s="270"/>
      <c r="O42" s="203" t="s">
        <v>17</v>
      </c>
      <c r="P42" s="203"/>
      <c r="Q42" s="203"/>
      <c r="R42" s="33"/>
      <c r="S42" s="351" t="s">
        <v>138</v>
      </c>
      <c r="T42" s="209"/>
      <c r="U42" s="45"/>
      <c r="V42" s="46" t="s">
        <v>31</v>
      </c>
      <c r="W42" s="46" t="s">
        <v>32</v>
      </c>
      <c r="X42" s="46" t="s">
        <v>31</v>
      </c>
      <c r="Y42" s="47"/>
      <c r="Z42" s="100"/>
    </row>
    <row r="43" spans="1:27" ht="13.5" customHeight="1">
      <c r="A43" s="100"/>
      <c r="B43" s="56"/>
      <c r="C43" s="196"/>
      <c r="D43" s="113"/>
      <c r="E43" s="113"/>
      <c r="F43" s="113"/>
      <c r="G43" s="113"/>
      <c r="H43" s="113"/>
      <c r="I43" s="113"/>
      <c r="J43" s="113"/>
      <c r="K43" s="113"/>
      <c r="L43" s="114"/>
      <c r="M43" s="114"/>
      <c r="N43" s="114"/>
      <c r="O43" s="114"/>
      <c r="P43" s="114"/>
      <c r="Q43" s="114"/>
      <c r="R43" s="33"/>
      <c r="S43" s="94"/>
      <c r="T43" s="115"/>
      <c r="U43" s="45"/>
      <c r="V43" s="46"/>
      <c r="W43" s="46"/>
      <c r="X43" s="46"/>
      <c r="Y43" s="47"/>
      <c r="Z43" s="100"/>
    </row>
    <row r="44" spans="1:27" s="130" customFormat="1" ht="18" customHeight="1">
      <c r="B44" s="131"/>
      <c r="C44" s="132" t="s">
        <v>183</v>
      </c>
      <c r="D44" s="133"/>
      <c r="E44" s="133"/>
      <c r="F44" s="133"/>
      <c r="G44" s="133"/>
      <c r="H44" s="133"/>
      <c r="I44" s="133"/>
      <c r="J44" s="133"/>
      <c r="K44" s="133"/>
      <c r="L44" s="133"/>
      <c r="M44" s="133"/>
      <c r="N44" s="133"/>
      <c r="O44" s="133"/>
      <c r="P44" s="133"/>
      <c r="Q44" s="133"/>
      <c r="R44" s="133"/>
      <c r="S44" s="133"/>
      <c r="T44" s="134"/>
      <c r="U44" s="135"/>
      <c r="V44" s="136"/>
      <c r="W44" s="136"/>
      <c r="X44" s="136"/>
      <c r="Y44" s="137"/>
      <c r="Z44" s="138"/>
      <c r="AA44" s="138"/>
    </row>
    <row r="45" spans="1:27" s="130" customFormat="1" ht="18" customHeight="1">
      <c r="B45" s="131"/>
      <c r="C45" s="139" t="s">
        <v>184</v>
      </c>
      <c r="D45" s="140"/>
      <c r="E45" s="133" t="s">
        <v>185</v>
      </c>
      <c r="F45" s="133"/>
      <c r="G45" s="133"/>
      <c r="H45" s="133"/>
      <c r="I45" s="133"/>
      <c r="J45" s="133"/>
      <c r="K45" s="133"/>
      <c r="L45" s="133"/>
      <c r="M45" s="133"/>
      <c r="N45" s="133"/>
      <c r="O45" s="133"/>
      <c r="P45" s="133"/>
      <c r="Q45" s="133"/>
      <c r="R45" s="133"/>
      <c r="S45" s="133"/>
      <c r="T45" s="134"/>
      <c r="U45" s="135"/>
      <c r="V45" s="136"/>
      <c r="W45" s="136"/>
      <c r="X45" s="136"/>
      <c r="Y45" s="137"/>
      <c r="Z45" s="138"/>
      <c r="AA45" s="138"/>
    </row>
    <row r="46" spans="1:27" s="130" customFormat="1" ht="21" customHeight="1">
      <c r="B46" s="131"/>
      <c r="C46" s="133" t="s">
        <v>186</v>
      </c>
      <c r="D46" s="133"/>
      <c r="E46" s="133"/>
      <c r="F46" s="133"/>
      <c r="G46" s="133"/>
      <c r="H46" s="133"/>
      <c r="I46" s="133"/>
      <c r="J46" s="133"/>
      <c r="K46" s="133"/>
      <c r="L46" s="133"/>
      <c r="M46" s="133"/>
      <c r="N46" s="133"/>
      <c r="O46" s="133"/>
      <c r="P46" s="133"/>
      <c r="Q46" s="133"/>
      <c r="R46" s="133"/>
      <c r="S46" s="133"/>
      <c r="T46" s="133"/>
      <c r="U46" s="135"/>
      <c r="V46" s="136"/>
      <c r="W46" s="136"/>
      <c r="X46" s="136"/>
      <c r="Y46" s="137"/>
      <c r="Z46" s="138"/>
      <c r="AA46" s="138"/>
    </row>
    <row r="47" spans="1:27" s="130" customFormat="1" ht="41.25" customHeight="1" thickBot="1">
      <c r="B47" s="131"/>
      <c r="C47" s="410" t="s">
        <v>187</v>
      </c>
      <c r="D47" s="233"/>
      <c r="E47" s="233"/>
      <c r="F47" s="233"/>
      <c r="G47" s="233"/>
      <c r="H47" s="234"/>
      <c r="I47" s="141" t="s">
        <v>164</v>
      </c>
      <c r="J47" s="141" t="s">
        <v>165</v>
      </c>
      <c r="K47" s="141" t="s">
        <v>166</v>
      </c>
      <c r="L47" s="141" t="s">
        <v>167</v>
      </c>
      <c r="M47" s="141" t="s">
        <v>168</v>
      </c>
      <c r="N47" s="141" t="s">
        <v>169</v>
      </c>
      <c r="O47" s="141" t="s">
        <v>188</v>
      </c>
      <c r="P47" s="141" t="s">
        <v>170</v>
      </c>
      <c r="Q47" s="141" t="s">
        <v>171</v>
      </c>
      <c r="R47" s="141" t="s">
        <v>172</v>
      </c>
      <c r="S47" s="141" t="s">
        <v>173</v>
      </c>
      <c r="T47" s="142" t="s">
        <v>174</v>
      </c>
      <c r="U47" s="193" t="s">
        <v>189</v>
      </c>
      <c r="V47" s="143" t="s">
        <v>190</v>
      </c>
      <c r="W47" s="144" t="s">
        <v>175</v>
      </c>
      <c r="X47" s="136"/>
      <c r="Y47" s="137"/>
      <c r="Z47" s="138"/>
      <c r="AA47" s="138"/>
    </row>
    <row r="48" spans="1:27" s="130" customFormat="1" ht="24.95" customHeight="1" thickTop="1" thickBot="1">
      <c r="B48" s="131"/>
      <c r="C48" s="157" t="s">
        <v>273</v>
      </c>
      <c r="D48" s="235" t="s">
        <v>266</v>
      </c>
      <c r="E48" s="236"/>
      <c r="F48" s="236"/>
      <c r="G48" s="236"/>
      <c r="H48" s="237"/>
      <c r="I48" s="146"/>
      <c r="J48" s="146"/>
      <c r="K48" s="146"/>
      <c r="L48" s="146"/>
      <c r="M48" s="146"/>
      <c r="N48" s="146"/>
      <c r="O48" s="146"/>
      <c r="P48" s="146"/>
      <c r="Q48" s="146"/>
      <c r="R48" s="146"/>
      <c r="S48" s="146"/>
      <c r="T48" s="147">
        <f>SUM(I48:S48)</f>
        <v>0</v>
      </c>
      <c r="U48" s="189">
        <f>T48/Y48</f>
        <v>0</v>
      </c>
      <c r="V48" s="147" t="str">
        <f>IFERROR(ROUNDDOWN(U48/U53,1),"0")</f>
        <v>0</v>
      </c>
      <c r="W48" s="148"/>
      <c r="X48" s="136"/>
      <c r="Y48" s="149">
        <f>COUNTA(I47,J47,K47,L47,M47,N47,O47,P47,Q47,R47,S47,)</f>
        <v>12</v>
      </c>
      <c r="Z48" s="138"/>
      <c r="AA48" s="138"/>
    </row>
    <row r="49" spans="2:27" s="130" customFormat="1" ht="24.95" customHeight="1" thickBot="1">
      <c r="B49" s="131"/>
      <c r="C49" s="157" t="s">
        <v>274</v>
      </c>
      <c r="D49" s="238" t="s">
        <v>278</v>
      </c>
      <c r="E49" s="239"/>
      <c r="F49" s="239"/>
      <c r="G49" s="239"/>
      <c r="H49" s="240"/>
      <c r="I49" s="150"/>
      <c r="J49" s="150"/>
      <c r="K49" s="150"/>
      <c r="L49" s="150"/>
      <c r="M49" s="150"/>
      <c r="N49" s="150"/>
      <c r="O49" s="150"/>
      <c r="P49" s="150"/>
      <c r="Q49" s="150"/>
      <c r="R49" s="150"/>
      <c r="S49" s="150"/>
      <c r="T49" s="147">
        <f>SUM(I49:S49)</f>
        <v>0</v>
      </c>
      <c r="U49" s="189">
        <f>T49/Y48</f>
        <v>0</v>
      </c>
      <c r="V49" s="151" t="str">
        <f>IFERROR(ROUNDDOWN(U49/U53,1),"0")</f>
        <v>0</v>
      </c>
      <c r="W49" s="152" t="str">
        <f>IFERROR(ROUNDDOWN(V49/V48,3)*100,"0")</f>
        <v>0</v>
      </c>
      <c r="X49" s="136" t="s">
        <v>193</v>
      </c>
      <c r="Y49" s="137"/>
      <c r="Z49" s="138"/>
      <c r="AA49" s="138"/>
    </row>
    <row r="50" spans="2:27" s="130" customFormat="1" ht="41.25" customHeight="1" thickBot="1">
      <c r="B50" s="131"/>
      <c r="C50" s="157" t="s">
        <v>275</v>
      </c>
      <c r="D50" s="241" t="s">
        <v>279</v>
      </c>
      <c r="E50" s="242"/>
      <c r="F50" s="242"/>
      <c r="G50" s="242"/>
      <c r="H50" s="243"/>
      <c r="I50" s="155"/>
      <c r="J50" s="155"/>
      <c r="K50" s="155"/>
      <c r="L50" s="155"/>
      <c r="M50" s="155"/>
      <c r="N50" s="155"/>
      <c r="O50" s="155"/>
      <c r="P50" s="155"/>
      <c r="Q50" s="155"/>
      <c r="R50" s="155"/>
      <c r="S50" s="155"/>
      <c r="T50" s="147">
        <f>SUM(I50:S50)</f>
        <v>0</v>
      </c>
      <c r="U50" s="189">
        <f>T50/Y48</f>
        <v>0</v>
      </c>
      <c r="V50" s="151" t="str">
        <f>IFERROR(ROUNDDOWN(U50/U53,1),"0")</f>
        <v>0</v>
      </c>
      <c r="W50" s="152" t="str">
        <f>IFERROR(ROUNDDOWN(V50/V48,3)*100,"0")</f>
        <v>0</v>
      </c>
      <c r="X50" s="136" t="s">
        <v>195</v>
      </c>
      <c r="Y50" s="137"/>
      <c r="Z50" s="138"/>
      <c r="AA50" s="138"/>
    </row>
    <row r="51" spans="2:27" s="130" customFormat="1" ht="41.25" customHeight="1" thickBot="1">
      <c r="B51" s="131"/>
      <c r="C51" s="157" t="s">
        <v>276</v>
      </c>
      <c r="D51" s="352" t="s">
        <v>281</v>
      </c>
      <c r="E51" s="353"/>
      <c r="F51" s="353"/>
      <c r="G51" s="353"/>
      <c r="H51" s="354"/>
      <c r="I51" s="155"/>
      <c r="J51" s="155"/>
      <c r="K51" s="155"/>
      <c r="L51" s="155"/>
      <c r="M51" s="155"/>
      <c r="N51" s="155"/>
      <c r="O51" s="155"/>
      <c r="P51" s="155"/>
      <c r="Q51" s="155"/>
      <c r="R51" s="155"/>
      <c r="S51" s="155"/>
      <c r="T51" s="147">
        <f>SUM(I51:S51)</f>
        <v>0</v>
      </c>
      <c r="U51" s="189">
        <f>T51/Y48</f>
        <v>0</v>
      </c>
      <c r="V51" s="151" t="str">
        <f>IFERROR(ROUNDDOWN(U51/U53,1),"0")</f>
        <v>0</v>
      </c>
      <c r="W51" s="152" t="str">
        <f>IFERROR(ROUNDDOWN(V51/V48,3)*100,"0")</f>
        <v>0</v>
      </c>
      <c r="X51" s="136" t="s">
        <v>193</v>
      </c>
      <c r="Y51" s="137"/>
      <c r="Z51" s="138"/>
      <c r="AA51" s="138"/>
    </row>
    <row r="52" spans="2:27" s="130" customFormat="1" ht="41.25" customHeight="1" thickBot="1">
      <c r="B52" s="131"/>
      <c r="C52" s="157" t="s">
        <v>277</v>
      </c>
      <c r="D52" s="241" t="s">
        <v>280</v>
      </c>
      <c r="E52" s="242"/>
      <c r="F52" s="242"/>
      <c r="G52" s="242"/>
      <c r="H52" s="243"/>
      <c r="I52" s="155"/>
      <c r="J52" s="155"/>
      <c r="K52" s="155"/>
      <c r="L52" s="155"/>
      <c r="M52" s="155"/>
      <c r="N52" s="155"/>
      <c r="O52" s="155"/>
      <c r="P52" s="155"/>
      <c r="Q52" s="155"/>
      <c r="R52" s="155"/>
      <c r="S52" s="155"/>
      <c r="T52" s="147">
        <f>SUM(I52:S52)</f>
        <v>0</v>
      </c>
      <c r="U52" s="189">
        <f>T52/Y48</f>
        <v>0</v>
      </c>
      <c r="V52" s="151" t="str">
        <f>IFERROR(ROUNDDOWN(U52/U53,1),"0")</f>
        <v>0</v>
      </c>
      <c r="W52" s="152" t="str">
        <f>IFERROR(ROUNDDOWN(V52/V48,3)*100,"0")</f>
        <v>0</v>
      </c>
      <c r="X52" s="136" t="s">
        <v>268</v>
      </c>
      <c r="Y52" s="137"/>
      <c r="Z52" s="138"/>
      <c r="AA52" s="138"/>
    </row>
    <row r="53" spans="2:27" s="130" customFormat="1" ht="24.95" customHeight="1">
      <c r="B53" s="131"/>
      <c r="C53" s="244" t="s">
        <v>196</v>
      </c>
      <c r="D53" s="245"/>
      <c r="E53" s="245"/>
      <c r="F53" s="245"/>
      <c r="G53" s="245"/>
      <c r="H53" s="245"/>
      <c r="I53" s="245"/>
      <c r="J53" s="245"/>
      <c r="K53" s="245"/>
      <c r="L53" s="245"/>
      <c r="M53" s="245"/>
      <c r="N53" s="245"/>
      <c r="O53" s="245"/>
      <c r="P53" s="245"/>
      <c r="Q53" s="245"/>
      <c r="R53" s="245"/>
      <c r="S53" s="245"/>
      <c r="T53" s="246"/>
      <c r="U53" s="190"/>
      <c r="V53" s="261" t="s">
        <v>17</v>
      </c>
      <c r="W53" s="262"/>
      <c r="X53" s="136"/>
      <c r="Y53" s="137"/>
      <c r="Z53" s="138"/>
      <c r="AA53" s="138"/>
    </row>
    <row r="54" spans="2:27" s="130" customFormat="1" ht="24.95" customHeight="1" thickBot="1">
      <c r="B54" s="131"/>
      <c r="C54" s="145" t="s">
        <v>282</v>
      </c>
      <c r="D54" s="235" t="s">
        <v>269</v>
      </c>
      <c r="E54" s="236"/>
      <c r="F54" s="236"/>
      <c r="G54" s="236"/>
      <c r="H54" s="236"/>
      <c r="I54" s="236"/>
      <c r="J54" s="236"/>
      <c r="K54" s="236"/>
      <c r="L54" s="236"/>
      <c r="M54" s="236"/>
      <c r="N54" s="236"/>
      <c r="O54" s="236"/>
      <c r="P54" s="236"/>
      <c r="Q54" s="236"/>
      <c r="R54" s="236"/>
      <c r="S54" s="237"/>
      <c r="T54" s="146"/>
      <c r="U54" s="191"/>
      <c r="V54" s="156"/>
      <c r="W54" s="156"/>
      <c r="X54" s="136"/>
      <c r="Y54" s="137"/>
      <c r="Z54" s="138"/>
      <c r="AA54" s="138"/>
    </row>
    <row r="55" spans="2:27" s="130" customFormat="1" ht="24.95" customHeight="1" thickBot="1">
      <c r="B55" s="131"/>
      <c r="C55" s="157" t="s">
        <v>283</v>
      </c>
      <c r="D55" s="238" t="s">
        <v>284</v>
      </c>
      <c r="E55" s="239"/>
      <c r="F55" s="239"/>
      <c r="G55" s="239"/>
      <c r="H55" s="239"/>
      <c r="I55" s="239"/>
      <c r="J55" s="239"/>
      <c r="K55" s="239"/>
      <c r="L55" s="239"/>
      <c r="M55" s="239"/>
      <c r="N55" s="239"/>
      <c r="O55" s="239"/>
      <c r="P55" s="239"/>
      <c r="Q55" s="239"/>
      <c r="R55" s="239"/>
      <c r="S55" s="240"/>
      <c r="T55" s="146"/>
      <c r="U55" s="191"/>
      <c r="V55" s="192"/>
      <c r="W55" s="152" t="str">
        <f>IFERROR(ROUNDDOWN(T55/T54,3)*100,"0")</f>
        <v>0</v>
      </c>
      <c r="X55" s="136" t="s">
        <v>201</v>
      </c>
      <c r="Y55" s="137"/>
      <c r="Z55" s="138"/>
      <c r="AA55" s="138"/>
    </row>
    <row r="56" spans="2:27" s="130" customFormat="1" ht="12" customHeight="1">
      <c r="B56" s="131"/>
      <c r="C56" s="158"/>
      <c r="D56" s="159"/>
      <c r="E56" s="159"/>
      <c r="F56" s="159"/>
      <c r="G56" s="159"/>
      <c r="H56" s="159"/>
      <c r="I56" s="158"/>
      <c r="J56" s="158"/>
      <c r="K56" s="158"/>
      <c r="L56" s="158"/>
      <c r="M56" s="158"/>
      <c r="N56" s="158"/>
      <c r="O56" s="158"/>
      <c r="P56" s="158"/>
      <c r="Q56" s="158"/>
      <c r="R56" s="158"/>
      <c r="S56" s="158"/>
      <c r="T56" s="158"/>
      <c r="U56" s="160"/>
      <c r="V56" s="158"/>
      <c r="W56" s="158"/>
      <c r="X56" s="136"/>
      <c r="Y56" s="137"/>
      <c r="Z56" s="138"/>
      <c r="AA56" s="138"/>
    </row>
    <row r="57" spans="2:27" s="130" customFormat="1" ht="21" customHeight="1">
      <c r="B57" s="131"/>
      <c r="C57" s="133" t="s">
        <v>202</v>
      </c>
      <c r="D57" s="133"/>
      <c r="E57" s="133"/>
      <c r="F57" s="133"/>
      <c r="G57" s="133"/>
      <c r="H57" s="133"/>
      <c r="I57" s="133"/>
      <c r="J57" s="133"/>
      <c r="K57" s="133"/>
      <c r="L57" s="133"/>
      <c r="M57" s="133"/>
      <c r="N57" s="133"/>
      <c r="O57" s="133"/>
      <c r="P57" s="133"/>
      <c r="Q57" s="133"/>
      <c r="R57" s="133"/>
      <c r="S57" s="133"/>
      <c r="T57" s="133"/>
      <c r="U57" s="135"/>
      <c r="V57" s="136"/>
      <c r="W57" s="136"/>
      <c r="X57" s="136"/>
      <c r="Y57" s="137"/>
      <c r="Z57" s="138"/>
      <c r="AA57" s="138"/>
    </row>
    <row r="58" spans="2:27" s="130" customFormat="1" ht="41.25" customHeight="1" thickBot="1">
      <c r="B58" s="131"/>
      <c r="C58" s="248" t="s">
        <v>187</v>
      </c>
      <c r="D58" s="248"/>
      <c r="E58" s="248"/>
      <c r="F58" s="248"/>
      <c r="G58" s="248"/>
      <c r="H58" s="248"/>
      <c r="I58" s="248" t="s">
        <v>179</v>
      </c>
      <c r="J58" s="248"/>
      <c r="K58" s="248" t="s">
        <v>180</v>
      </c>
      <c r="L58" s="248"/>
      <c r="M58" s="248" t="s">
        <v>181</v>
      </c>
      <c r="N58" s="248"/>
      <c r="O58" s="247" t="s">
        <v>174</v>
      </c>
      <c r="P58" s="248"/>
      <c r="Q58" s="247" t="s">
        <v>182</v>
      </c>
      <c r="R58" s="248"/>
      <c r="S58" s="247" t="s">
        <v>12</v>
      </c>
      <c r="T58" s="248"/>
      <c r="U58" s="144" t="s">
        <v>203</v>
      </c>
      <c r="V58" s="161"/>
      <c r="W58" s="162"/>
      <c r="X58" s="136"/>
      <c r="Y58" s="137"/>
      <c r="Z58" s="138"/>
      <c r="AA58" s="138"/>
    </row>
    <row r="59" spans="2:27" s="130" customFormat="1" ht="24.95" customHeight="1" thickTop="1" thickBot="1">
      <c r="B59" s="131"/>
      <c r="C59" s="145" t="s">
        <v>273</v>
      </c>
      <c r="D59" s="283" t="s">
        <v>266</v>
      </c>
      <c r="E59" s="283"/>
      <c r="F59" s="283"/>
      <c r="G59" s="283"/>
      <c r="H59" s="283"/>
      <c r="I59" s="249"/>
      <c r="J59" s="249"/>
      <c r="K59" s="249"/>
      <c r="L59" s="249"/>
      <c r="M59" s="249"/>
      <c r="N59" s="249"/>
      <c r="O59" s="250">
        <f>SUM(I59:N59)</f>
        <v>0</v>
      </c>
      <c r="P59" s="250"/>
      <c r="Q59" s="251">
        <f>IFERROR((O59/V59),"0")</f>
        <v>0</v>
      </c>
      <c r="R59" s="251"/>
      <c r="S59" s="252" t="str">
        <f>IFERROR(ROUNDDOWN(Q59/Q64,1),"0")</f>
        <v>0</v>
      </c>
      <c r="T59" s="252"/>
      <c r="U59" s="163"/>
      <c r="V59" s="164">
        <f>COUNTA(I58,K58,M58)</f>
        <v>3</v>
      </c>
      <c r="W59" s="158"/>
      <c r="X59" s="136"/>
      <c r="Y59" s="137"/>
      <c r="Z59" s="138"/>
      <c r="AA59" s="138"/>
    </row>
    <row r="60" spans="2:27" s="130" customFormat="1" ht="24.95" customHeight="1" thickBot="1">
      <c r="B60" s="131"/>
      <c r="C60" s="157" t="s">
        <v>274</v>
      </c>
      <c r="D60" s="278" t="s">
        <v>286</v>
      </c>
      <c r="E60" s="278"/>
      <c r="F60" s="278"/>
      <c r="G60" s="278"/>
      <c r="H60" s="278"/>
      <c r="I60" s="279"/>
      <c r="J60" s="279"/>
      <c r="K60" s="279"/>
      <c r="L60" s="279"/>
      <c r="M60" s="279"/>
      <c r="N60" s="279"/>
      <c r="O60" s="250">
        <f>SUM(I60:N60)</f>
        <v>0</v>
      </c>
      <c r="P60" s="250"/>
      <c r="Q60" s="251">
        <f>IFERROR((O60/V59),"0")</f>
        <v>0</v>
      </c>
      <c r="R60" s="251"/>
      <c r="S60" s="280" t="str">
        <f>IFERROR(ROUNDDOWN(Q60/Q64,1),"0")</f>
        <v>0</v>
      </c>
      <c r="T60" s="281"/>
      <c r="U60" s="152" t="str">
        <f>IFERROR(ROUNDDOWN(S60/S59,3)*100,"0")</f>
        <v>0</v>
      </c>
      <c r="V60" s="136" t="s">
        <v>193</v>
      </c>
      <c r="W60" s="158"/>
      <c r="X60" s="136"/>
      <c r="Y60" s="137"/>
      <c r="Z60" s="138"/>
      <c r="AA60" s="138"/>
    </row>
    <row r="61" spans="2:27" s="130" customFormat="1" ht="41.25" customHeight="1" thickBot="1">
      <c r="B61" s="131"/>
      <c r="C61" s="157" t="s">
        <v>275</v>
      </c>
      <c r="D61" s="282" t="s">
        <v>287</v>
      </c>
      <c r="E61" s="278"/>
      <c r="F61" s="278"/>
      <c r="G61" s="278"/>
      <c r="H61" s="278"/>
      <c r="I61" s="279"/>
      <c r="J61" s="279"/>
      <c r="K61" s="279"/>
      <c r="L61" s="279"/>
      <c r="M61" s="279"/>
      <c r="N61" s="279"/>
      <c r="O61" s="250">
        <f>SUM(I61:N61)</f>
        <v>0</v>
      </c>
      <c r="P61" s="250"/>
      <c r="Q61" s="251">
        <f>IFERROR((O61/V59),"0")</f>
        <v>0</v>
      </c>
      <c r="R61" s="251"/>
      <c r="S61" s="280" t="str">
        <f>IFERROR(ROUNDDOWN(Q61/Q64,1),"0")</f>
        <v>0</v>
      </c>
      <c r="T61" s="281"/>
      <c r="U61" s="165" t="str">
        <f>IFERROR(ROUNDDOWN(S61/S59,3)*100,"0")</f>
        <v>0</v>
      </c>
      <c r="V61" s="136" t="s">
        <v>195</v>
      </c>
      <c r="W61" s="158"/>
      <c r="X61" s="136"/>
      <c r="Y61" s="137"/>
      <c r="Z61" s="138"/>
      <c r="AA61" s="138"/>
    </row>
    <row r="62" spans="2:27" s="130" customFormat="1" ht="41.25" customHeight="1" thickBot="1">
      <c r="B62" s="131"/>
      <c r="C62" s="157" t="s">
        <v>276</v>
      </c>
      <c r="D62" s="352" t="s">
        <v>281</v>
      </c>
      <c r="E62" s="353"/>
      <c r="F62" s="353"/>
      <c r="G62" s="353"/>
      <c r="H62" s="354"/>
      <c r="I62" s="279"/>
      <c r="J62" s="279"/>
      <c r="K62" s="279"/>
      <c r="L62" s="279"/>
      <c r="M62" s="279"/>
      <c r="N62" s="279"/>
      <c r="O62" s="250">
        <f>SUM(I62:N62)</f>
        <v>0</v>
      </c>
      <c r="P62" s="250"/>
      <c r="Q62" s="251">
        <f>IFERROR((O62/V59),"0")</f>
        <v>0</v>
      </c>
      <c r="R62" s="251"/>
      <c r="S62" s="280" t="str">
        <f>IFERROR(ROUNDDOWN(Q62/Q64,1),"0")</f>
        <v>0</v>
      </c>
      <c r="T62" s="281"/>
      <c r="U62" s="165" t="str">
        <f>IFERROR(ROUNDDOWN(S62/S59,3)*100,"0")</f>
        <v>0</v>
      </c>
      <c r="V62" s="136" t="s">
        <v>256</v>
      </c>
      <c r="W62" s="158"/>
      <c r="X62" s="136"/>
      <c r="Y62" s="137"/>
      <c r="Z62" s="138"/>
      <c r="AA62" s="138"/>
    </row>
    <row r="63" spans="2:27" s="130" customFormat="1" ht="41.25" customHeight="1" thickBot="1">
      <c r="B63" s="131"/>
      <c r="C63" s="157" t="s">
        <v>277</v>
      </c>
      <c r="D63" s="241" t="s">
        <v>267</v>
      </c>
      <c r="E63" s="242"/>
      <c r="F63" s="242"/>
      <c r="G63" s="242"/>
      <c r="H63" s="243"/>
      <c r="I63" s="279"/>
      <c r="J63" s="279"/>
      <c r="K63" s="279"/>
      <c r="L63" s="279"/>
      <c r="M63" s="279"/>
      <c r="N63" s="279"/>
      <c r="O63" s="250">
        <f>SUM(I63:N63)</f>
        <v>0</v>
      </c>
      <c r="P63" s="250"/>
      <c r="Q63" s="251">
        <f>IFERROR((O63/V59),"0")</f>
        <v>0</v>
      </c>
      <c r="R63" s="251"/>
      <c r="S63" s="280" t="str">
        <f>IFERROR(ROUNDDOWN(Q63/Q64,1),"0")</f>
        <v>0</v>
      </c>
      <c r="T63" s="281"/>
      <c r="U63" s="165" t="str">
        <f>IFERROR(ROUNDDOWN(S63/S59,3)*100,"0")</f>
        <v>0</v>
      </c>
      <c r="V63" s="136" t="s">
        <v>270</v>
      </c>
      <c r="W63" s="158"/>
      <c r="X63" s="136"/>
      <c r="Y63" s="137"/>
      <c r="Z63" s="138"/>
      <c r="AA63" s="138"/>
    </row>
    <row r="64" spans="2:27" s="130" customFormat="1" ht="24.75" customHeight="1">
      <c r="B64" s="131"/>
      <c r="C64" s="273" t="s">
        <v>205</v>
      </c>
      <c r="D64" s="274"/>
      <c r="E64" s="274"/>
      <c r="F64" s="274"/>
      <c r="G64" s="274"/>
      <c r="H64" s="274"/>
      <c r="I64" s="274"/>
      <c r="J64" s="274"/>
      <c r="K64" s="274"/>
      <c r="L64" s="274"/>
      <c r="M64" s="274"/>
      <c r="N64" s="274"/>
      <c r="O64" s="274"/>
      <c r="P64" s="275"/>
      <c r="Q64" s="276"/>
      <c r="R64" s="277"/>
      <c r="S64" s="273" t="s">
        <v>17</v>
      </c>
      <c r="T64" s="274"/>
      <c r="U64" s="262"/>
      <c r="V64" s="158"/>
      <c r="W64" s="158"/>
      <c r="X64" s="136"/>
      <c r="Y64" s="137"/>
      <c r="Z64" s="138"/>
      <c r="AA64" s="138"/>
    </row>
    <row r="65" spans="1:27" s="130" customFormat="1" ht="24.95" customHeight="1" thickBot="1">
      <c r="B65" s="131"/>
      <c r="C65" s="157" t="s">
        <v>282</v>
      </c>
      <c r="D65" s="238" t="s">
        <v>271</v>
      </c>
      <c r="E65" s="239"/>
      <c r="F65" s="239"/>
      <c r="G65" s="239"/>
      <c r="H65" s="239"/>
      <c r="I65" s="239"/>
      <c r="J65" s="239"/>
      <c r="K65" s="239"/>
      <c r="L65" s="239"/>
      <c r="M65" s="239"/>
      <c r="N65" s="240"/>
      <c r="O65" s="301"/>
      <c r="P65" s="301"/>
      <c r="Q65" s="302"/>
      <c r="R65" s="302"/>
      <c r="S65" s="302"/>
      <c r="T65" s="302"/>
      <c r="U65" s="166"/>
      <c r="V65" s="158"/>
      <c r="W65" s="158"/>
      <c r="X65" s="136"/>
      <c r="Y65" s="137"/>
      <c r="Z65" s="138"/>
      <c r="AA65" s="138"/>
    </row>
    <row r="66" spans="1:27" s="130" customFormat="1" ht="24.95" customHeight="1" thickBot="1">
      <c r="B66" s="131"/>
      <c r="C66" s="157" t="s">
        <v>283</v>
      </c>
      <c r="D66" s="238" t="s">
        <v>285</v>
      </c>
      <c r="E66" s="239"/>
      <c r="F66" s="239"/>
      <c r="G66" s="239"/>
      <c r="H66" s="239"/>
      <c r="I66" s="239"/>
      <c r="J66" s="239"/>
      <c r="K66" s="239"/>
      <c r="L66" s="239"/>
      <c r="M66" s="239"/>
      <c r="N66" s="240"/>
      <c r="O66" s="301"/>
      <c r="P66" s="301"/>
      <c r="Q66" s="302"/>
      <c r="R66" s="302"/>
      <c r="S66" s="302"/>
      <c r="T66" s="303"/>
      <c r="U66" s="152" t="str">
        <f>IFERROR(ROUNDDOWN(O66/O65,3)*100,"0")</f>
        <v>0</v>
      </c>
      <c r="V66" s="167" t="s">
        <v>201</v>
      </c>
      <c r="W66" s="158"/>
      <c r="X66" s="136"/>
      <c r="Y66" s="137"/>
      <c r="Z66" s="138"/>
      <c r="AA66" s="138"/>
    </row>
    <row r="67" spans="1:27" s="130" customFormat="1" ht="8.25" customHeight="1">
      <c r="B67" s="131"/>
      <c r="C67" s="158"/>
      <c r="D67" s="159"/>
      <c r="E67" s="159"/>
      <c r="F67" s="159"/>
      <c r="G67" s="159"/>
      <c r="H67" s="159"/>
      <c r="I67" s="167"/>
      <c r="J67" s="167"/>
      <c r="K67" s="167"/>
      <c r="L67" s="167"/>
      <c r="M67" s="167"/>
      <c r="N67" s="167"/>
      <c r="O67" s="167"/>
      <c r="P67" s="167"/>
      <c r="Q67" s="167"/>
      <c r="R67" s="167"/>
      <c r="S67" s="167"/>
      <c r="T67" s="167"/>
      <c r="U67" s="160"/>
      <c r="V67" s="158"/>
      <c r="W67" s="158"/>
      <c r="X67" s="136"/>
      <c r="Y67" s="137"/>
      <c r="Z67" s="138"/>
      <c r="AA67" s="138"/>
    </row>
    <row r="68" spans="1:27" s="130" customFormat="1" ht="17.25" customHeight="1">
      <c r="B68" s="131"/>
      <c r="C68" s="298" t="s">
        <v>272</v>
      </c>
      <c r="D68" s="299"/>
      <c r="E68" s="299"/>
      <c r="F68" s="299"/>
      <c r="G68" s="299"/>
      <c r="H68" s="299"/>
      <c r="I68" s="299"/>
      <c r="J68" s="299"/>
      <c r="K68" s="299"/>
      <c r="L68" s="299"/>
      <c r="M68" s="299"/>
      <c r="N68" s="299"/>
      <c r="O68" s="299"/>
      <c r="P68" s="299"/>
      <c r="Q68" s="299"/>
      <c r="R68" s="299"/>
      <c r="S68" s="300"/>
      <c r="T68" s="168"/>
      <c r="U68" s="135"/>
      <c r="V68" s="136"/>
      <c r="W68" s="136"/>
      <c r="X68" s="136"/>
      <c r="Y68" s="137"/>
      <c r="Z68" s="138"/>
      <c r="AA68" s="138"/>
    </row>
    <row r="69" spans="1:27" s="130" customFormat="1" ht="17.25" customHeight="1">
      <c r="B69" s="131"/>
      <c r="C69" s="298"/>
      <c r="D69" s="299"/>
      <c r="E69" s="299"/>
      <c r="F69" s="299"/>
      <c r="G69" s="299"/>
      <c r="H69" s="299"/>
      <c r="I69" s="299"/>
      <c r="J69" s="299"/>
      <c r="K69" s="299"/>
      <c r="L69" s="299"/>
      <c r="M69" s="299"/>
      <c r="N69" s="299"/>
      <c r="O69" s="299"/>
      <c r="P69" s="299"/>
      <c r="Q69" s="299"/>
      <c r="R69" s="299"/>
      <c r="S69" s="300"/>
      <c r="T69" s="168"/>
      <c r="U69" s="135"/>
      <c r="V69" s="136"/>
      <c r="W69" s="136"/>
      <c r="X69" s="136"/>
      <c r="Y69" s="137"/>
      <c r="Z69" s="138"/>
      <c r="AA69" s="138"/>
    </row>
    <row r="70" spans="1:27" s="130" customFormat="1" ht="17.25" customHeight="1">
      <c r="B70" s="131"/>
      <c r="C70" s="298" t="s">
        <v>222</v>
      </c>
      <c r="D70" s="299"/>
      <c r="E70" s="299"/>
      <c r="F70" s="299"/>
      <c r="G70" s="299"/>
      <c r="H70" s="299"/>
      <c r="I70" s="299"/>
      <c r="J70" s="299"/>
      <c r="K70" s="299"/>
      <c r="L70" s="299"/>
      <c r="M70" s="299"/>
      <c r="N70" s="299"/>
      <c r="O70" s="299"/>
      <c r="P70" s="299"/>
      <c r="Q70" s="299"/>
      <c r="R70" s="299"/>
      <c r="S70" s="300"/>
      <c r="T70" s="168"/>
      <c r="U70" s="135"/>
      <c r="V70" s="136"/>
      <c r="W70" s="136"/>
      <c r="X70" s="136"/>
      <c r="Y70" s="137"/>
      <c r="Z70" s="138"/>
      <c r="AA70" s="138"/>
    </row>
    <row r="71" spans="1:27" s="130" customFormat="1" ht="17.25" customHeight="1">
      <c r="B71" s="131"/>
      <c r="C71" s="298"/>
      <c r="D71" s="299"/>
      <c r="E71" s="299"/>
      <c r="F71" s="299"/>
      <c r="G71" s="299"/>
      <c r="H71" s="299"/>
      <c r="I71" s="299"/>
      <c r="J71" s="299"/>
      <c r="K71" s="299"/>
      <c r="L71" s="299"/>
      <c r="M71" s="299"/>
      <c r="N71" s="299"/>
      <c r="O71" s="299"/>
      <c r="P71" s="299"/>
      <c r="Q71" s="299"/>
      <c r="R71" s="299"/>
      <c r="S71" s="300"/>
      <c r="T71" s="168"/>
      <c r="U71" s="135"/>
      <c r="V71" s="136"/>
      <c r="W71" s="136"/>
      <c r="X71" s="136"/>
      <c r="Y71" s="137"/>
      <c r="Z71" s="138"/>
      <c r="AA71" s="138"/>
    </row>
    <row r="72" spans="1:27" ht="17.25" customHeight="1">
      <c r="A72" s="100"/>
      <c r="B72" s="56"/>
      <c r="C72" s="100"/>
      <c r="D72" s="100"/>
      <c r="E72" s="100"/>
      <c r="F72" s="100"/>
      <c r="G72" s="100"/>
      <c r="H72" s="100"/>
      <c r="I72" s="100"/>
      <c r="J72" s="100"/>
      <c r="K72" s="100"/>
      <c r="L72" s="100"/>
      <c r="M72" s="100"/>
      <c r="N72" s="100"/>
      <c r="O72" s="100"/>
      <c r="P72" s="100"/>
      <c r="Q72" s="100"/>
      <c r="R72" s="100"/>
      <c r="S72" s="100"/>
      <c r="T72" s="100"/>
      <c r="U72" s="45"/>
      <c r="V72" s="46"/>
      <c r="W72" s="46"/>
      <c r="X72" s="46"/>
      <c r="Y72" s="47"/>
      <c r="Z72" s="100"/>
    </row>
    <row r="73" spans="1:27" ht="17.25" customHeight="1">
      <c r="A73" s="100"/>
      <c r="B73" s="56"/>
      <c r="C73" s="100" t="s">
        <v>118</v>
      </c>
      <c r="D73" s="100"/>
      <c r="E73" s="100"/>
      <c r="F73" s="100"/>
      <c r="G73" s="100"/>
      <c r="H73" s="100"/>
      <c r="I73" s="100"/>
      <c r="J73" s="100"/>
      <c r="K73" s="100"/>
      <c r="L73" s="100"/>
      <c r="M73" s="100"/>
      <c r="N73" s="100"/>
      <c r="O73" s="100"/>
      <c r="P73" s="100"/>
      <c r="Q73" s="100"/>
      <c r="R73" s="100"/>
      <c r="S73" s="100"/>
      <c r="T73" s="100"/>
      <c r="U73" s="385" t="s">
        <v>85</v>
      </c>
      <c r="V73" s="388"/>
      <c r="W73" s="388"/>
      <c r="X73" s="388"/>
      <c r="Y73" s="387"/>
      <c r="Z73" s="100"/>
    </row>
    <row r="74" spans="1:27" ht="17.25" customHeight="1">
      <c r="A74" s="100"/>
      <c r="B74" s="56"/>
      <c r="C74" s="100"/>
      <c r="D74" s="100"/>
      <c r="E74" s="100"/>
      <c r="F74" s="100"/>
      <c r="G74" s="100"/>
      <c r="H74" s="100"/>
      <c r="I74" s="100"/>
      <c r="J74" s="100"/>
      <c r="K74" s="100"/>
      <c r="L74" s="100"/>
      <c r="M74" s="100"/>
      <c r="N74" s="100"/>
      <c r="O74" s="100"/>
      <c r="P74" s="100"/>
      <c r="Q74" s="100"/>
      <c r="R74" s="100"/>
      <c r="S74" s="100"/>
      <c r="T74" s="100"/>
      <c r="U74" s="45"/>
      <c r="V74" s="46"/>
      <c r="W74" s="46"/>
      <c r="X74" s="46"/>
      <c r="Y74" s="47"/>
      <c r="Z74" s="100"/>
    </row>
    <row r="75" spans="1:27" ht="40.5">
      <c r="A75" s="100"/>
      <c r="B75" s="56"/>
      <c r="C75" s="3" t="s">
        <v>66</v>
      </c>
      <c r="D75" s="384" t="s">
        <v>67</v>
      </c>
      <c r="E75" s="384"/>
      <c r="F75" s="384"/>
      <c r="G75" s="384"/>
      <c r="H75" s="384"/>
      <c r="I75" s="384"/>
      <c r="J75" s="384"/>
      <c r="K75" s="384"/>
      <c r="L75" s="384"/>
      <c r="M75" s="384"/>
      <c r="N75" s="384"/>
      <c r="O75" s="384"/>
      <c r="P75" s="384"/>
      <c r="Q75" s="384"/>
      <c r="R75" s="384"/>
      <c r="S75" s="384"/>
      <c r="T75" s="378"/>
      <c r="U75" s="45"/>
      <c r="V75" s="46" t="s">
        <v>31</v>
      </c>
      <c r="W75" s="46" t="s">
        <v>32</v>
      </c>
      <c r="X75" s="46" t="s">
        <v>31</v>
      </c>
      <c r="Y75" s="47"/>
      <c r="Z75" s="100"/>
    </row>
    <row r="76" spans="1:27" ht="30" customHeight="1">
      <c r="A76" s="100"/>
      <c r="B76" s="56"/>
      <c r="C76" s="3" t="s">
        <v>35</v>
      </c>
      <c r="D76" s="384" t="s">
        <v>68</v>
      </c>
      <c r="E76" s="384"/>
      <c r="F76" s="384"/>
      <c r="G76" s="384"/>
      <c r="H76" s="384"/>
      <c r="I76" s="384"/>
      <c r="J76" s="384"/>
      <c r="K76" s="384"/>
      <c r="L76" s="384"/>
      <c r="M76" s="384"/>
      <c r="N76" s="384"/>
      <c r="O76" s="384"/>
      <c r="P76" s="384"/>
      <c r="Q76" s="384"/>
      <c r="R76" s="384"/>
      <c r="S76" s="384"/>
      <c r="T76" s="378"/>
      <c r="U76" s="45"/>
      <c r="V76" s="46" t="s">
        <v>31</v>
      </c>
      <c r="W76" s="46" t="s">
        <v>32</v>
      </c>
      <c r="X76" s="46" t="s">
        <v>31</v>
      </c>
      <c r="Y76" s="47"/>
      <c r="Z76" s="100"/>
    </row>
    <row r="77" spans="1:27" ht="36.75" customHeight="1">
      <c r="A77" s="100"/>
      <c r="B77" s="56"/>
      <c r="C77" s="3" t="s">
        <v>36</v>
      </c>
      <c r="D77" s="384" t="s">
        <v>69</v>
      </c>
      <c r="E77" s="384"/>
      <c r="F77" s="384"/>
      <c r="G77" s="384"/>
      <c r="H77" s="384"/>
      <c r="I77" s="384"/>
      <c r="J77" s="384"/>
      <c r="K77" s="384"/>
      <c r="L77" s="384"/>
      <c r="M77" s="384"/>
      <c r="N77" s="384"/>
      <c r="O77" s="384"/>
      <c r="P77" s="384"/>
      <c r="Q77" s="384"/>
      <c r="R77" s="384"/>
      <c r="S77" s="384"/>
      <c r="T77" s="378"/>
      <c r="U77" s="45"/>
      <c r="V77" s="46" t="s">
        <v>31</v>
      </c>
      <c r="W77" s="46" t="s">
        <v>32</v>
      </c>
      <c r="X77" s="46" t="s">
        <v>31</v>
      </c>
      <c r="Y77" s="47"/>
      <c r="Z77" s="100"/>
    </row>
    <row r="78" spans="1:27" ht="7.5" customHeight="1">
      <c r="A78" s="100"/>
      <c r="B78" s="56"/>
      <c r="C78" s="101"/>
      <c r="D78" s="101"/>
      <c r="E78" s="101"/>
      <c r="F78" s="101"/>
      <c r="G78" s="101"/>
      <c r="H78" s="101"/>
      <c r="I78" s="101"/>
      <c r="J78" s="101"/>
      <c r="K78" s="101"/>
      <c r="L78" s="101"/>
      <c r="M78" s="101"/>
      <c r="N78" s="101"/>
      <c r="O78" s="101"/>
      <c r="P78" s="101"/>
      <c r="Q78" s="101"/>
      <c r="R78" s="101"/>
      <c r="S78" s="101"/>
      <c r="T78" s="101"/>
      <c r="U78" s="45"/>
      <c r="V78" s="46"/>
      <c r="W78" s="46"/>
      <c r="X78" s="46"/>
      <c r="Y78" s="47"/>
      <c r="Z78" s="100"/>
    </row>
    <row r="79" spans="1:27" ht="26.25" customHeight="1">
      <c r="A79" s="100"/>
      <c r="B79" s="56"/>
      <c r="C79" s="411" t="s">
        <v>22</v>
      </c>
      <c r="D79" s="405"/>
      <c r="E79" s="405"/>
      <c r="F79" s="405"/>
      <c r="G79" s="405"/>
      <c r="H79" s="406"/>
      <c r="I79" s="412" t="s">
        <v>17</v>
      </c>
      <c r="J79" s="413"/>
      <c r="K79" s="45"/>
      <c r="L79" s="411" t="s">
        <v>70</v>
      </c>
      <c r="M79" s="405"/>
      <c r="N79" s="405"/>
      <c r="O79" s="405"/>
      <c r="P79" s="405"/>
      <c r="Q79" s="406"/>
      <c r="R79" s="412" t="s">
        <v>16</v>
      </c>
      <c r="S79" s="413"/>
      <c r="T79" s="100"/>
      <c r="U79" s="45"/>
      <c r="V79" s="46"/>
      <c r="W79" s="46"/>
      <c r="X79" s="46"/>
      <c r="Y79" s="47"/>
      <c r="Z79" s="100"/>
    </row>
    <row r="80" spans="1:27" ht="7.5" customHeight="1">
      <c r="A80" s="100"/>
      <c r="B80" s="56"/>
      <c r="C80" s="100"/>
      <c r="D80" s="100"/>
      <c r="E80" s="100"/>
      <c r="F80" s="100"/>
      <c r="G80" s="100"/>
      <c r="H80" s="100"/>
      <c r="I80" s="100"/>
      <c r="J80" s="100"/>
      <c r="K80" s="100"/>
      <c r="L80" s="100"/>
      <c r="M80" s="100"/>
      <c r="N80" s="100"/>
      <c r="O80" s="100"/>
      <c r="P80" s="100"/>
      <c r="Q80" s="100"/>
      <c r="R80" s="100"/>
      <c r="S80" s="100"/>
      <c r="T80" s="100"/>
      <c r="U80" s="45"/>
      <c r="V80" s="46"/>
      <c r="W80" s="46"/>
      <c r="X80" s="46"/>
      <c r="Y80" s="47"/>
      <c r="Z80" s="100"/>
    </row>
    <row r="81" spans="1:27" ht="22.5" customHeight="1">
      <c r="A81" s="100"/>
      <c r="B81" s="56"/>
      <c r="C81" s="365"/>
      <c r="D81" s="366"/>
      <c r="E81" s="366"/>
      <c r="F81" s="366"/>
      <c r="G81" s="366"/>
      <c r="H81" s="366"/>
      <c r="I81" s="367"/>
      <c r="J81" s="368" t="s">
        <v>24</v>
      </c>
      <c r="K81" s="368"/>
      <c r="L81" s="368"/>
      <c r="M81" s="368"/>
      <c r="N81" s="368"/>
      <c r="O81" s="368" t="s">
        <v>25</v>
      </c>
      <c r="P81" s="368"/>
      <c r="Q81" s="368"/>
      <c r="R81" s="368"/>
      <c r="S81" s="368"/>
      <c r="T81" s="100"/>
      <c r="U81" s="45"/>
      <c r="V81" s="46"/>
      <c r="W81" s="46"/>
      <c r="X81" s="46"/>
      <c r="Y81" s="47"/>
      <c r="Z81" s="100"/>
    </row>
    <row r="82" spans="1:27" ht="22.5" customHeight="1">
      <c r="A82" s="100"/>
      <c r="B82" s="56"/>
      <c r="C82" s="369" t="s">
        <v>26</v>
      </c>
      <c r="D82" s="370"/>
      <c r="E82" s="370"/>
      <c r="F82" s="370"/>
      <c r="G82" s="370"/>
      <c r="H82" s="371"/>
      <c r="I82" s="102" t="s">
        <v>27</v>
      </c>
      <c r="J82" s="375" t="s">
        <v>16</v>
      </c>
      <c r="K82" s="375"/>
      <c r="L82" s="375"/>
      <c r="M82" s="375"/>
      <c r="N82" s="375"/>
      <c r="O82" s="376"/>
      <c r="P82" s="376"/>
      <c r="Q82" s="376"/>
      <c r="R82" s="376"/>
      <c r="S82" s="376"/>
      <c r="T82" s="100"/>
      <c r="U82" s="45"/>
      <c r="V82" s="46"/>
      <c r="W82" s="46"/>
      <c r="X82" s="46"/>
      <c r="Y82" s="47"/>
      <c r="Z82" s="100"/>
    </row>
    <row r="83" spans="1:27" ht="22.5" customHeight="1">
      <c r="A83" s="100"/>
      <c r="B83" s="56"/>
      <c r="C83" s="372"/>
      <c r="D83" s="373"/>
      <c r="E83" s="373"/>
      <c r="F83" s="373"/>
      <c r="G83" s="373"/>
      <c r="H83" s="374"/>
      <c r="I83" s="102" t="s">
        <v>28</v>
      </c>
      <c r="J83" s="375" t="s">
        <v>16</v>
      </c>
      <c r="K83" s="375"/>
      <c r="L83" s="375"/>
      <c r="M83" s="375"/>
      <c r="N83" s="375"/>
      <c r="O83" s="375" t="s">
        <v>16</v>
      </c>
      <c r="P83" s="375"/>
      <c r="Q83" s="375"/>
      <c r="R83" s="375"/>
      <c r="S83" s="375"/>
      <c r="T83" s="100"/>
      <c r="U83" s="45"/>
      <c r="V83" s="46"/>
      <c r="W83" s="46"/>
      <c r="X83" s="46"/>
      <c r="Y83" s="47"/>
      <c r="Z83" s="100"/>
    </row>
    <row r="84" spans="1:27" ht="15" customHeight="1">
      <c r="A84" s="100"/>
      <c r="B84" s="56"/>
      <c r="C84" s="100"/>
      <c r="D84" s="100"/>
      <c r="E84" s="100"/>
      <c r="F84" s="100"/>
      <c r="G84" s="100"/>
      <c r="H84" s="100"/>
      <c r="I84" s="100"/>
      <c r="J84" s="100"/>
      <c r="K84" s="100"/>
      <c r="L84" s="100"/>
      <c r="M84" s="100"/>
      <c r="N84" s="100"/>
      <c r="O84" s="100"/>
      <c r="P84" s="100"/>
      <c r="Q84" s="100"/>
      <c r="R84" s="100"/>
      <c r="S84" s="100"/>
      <c r="T84" s="100"/>
      <c r="U84" s="45"/>
      <c r="V84" s="46"/>
      <c r="W84" s="46"/>
      <c r="X84" s="46"/>
      <c r="Y84" s="47"/>
      <c r="Z84" s="100"/>
    </row>
    <row r="85" spans="1:27" ht="15" customHeight="1">
      <c r="A85" s="100"/>
      <c r="B85" s="56" t="s">
        <v>29</v>
      </c>
      <c r="C85" s="100"/>
      <c r="D85" s="100"/>
      <c r="E85" s="100"/>
      <c r="F85" s="100"/>
      <c r="G85" s="100"/>
      <c r="H85" s="100"/>
      <c r="I85" s="100"/>
      <c r="J85" s="100"/>
      <c r="K85" s="100"/>
      <c r="L85" s="100"/>
      <c r="M85" s="100"/>
      <c r="N85" s="100"/>
      <c r="O85" s="100"/>
      <c r="P85" s="100"/>
      <c r="Q85" s="100"/>
      <c r="R85" s="100"/>
      <c r="S85" s="100"/>
      <c r="T85" s="100"/>
      <c r="U85" s="385" t="s">
        <v>85</v>
      </c>
      <c r="V85" s="386"/>
      <c r="W85" s="386"/>
      <c r="X85" s="386"/>
      <c r="Y85" s="387"/>
      <c r="Z85" s="100"/>
    </row>
    <row r="86" spans="1:27" ht="15" customHeight="1">
      <c r="A86" s="100"/>
      <c r="B86" s="56"/>
      <c r="C86" s="100"/>
      <c r="D86" s="100"/>
      <c r="E86" s="100"/>
      <c r="F86" s="100"/>
      <c r="G86" s="100"/>
      <c r="H86" s="100"/>
      <c r="I86" s="100"/>
      <c r="J86" s="100"/>
      <c r="K86" s="100"/>
      <c r="L86" s="100"/>
      <c r="M86" s="100"/>
      <c r="N86" s="100"/>
      <c r="O86" s="100"/>
      <c r="P86" s="100"/>
      <c r="Q86" s="100"/>
      <c r="R86" s="100"/>
      <c r="S86" s="100"/>
      <c r="T86" s="100"/>
      <c r="U86" s="45"/>
      <c r="V86" s="46"/>
      <c r="W86" s="46"/>
      <c r="X86" s="46"/>
      <c r="Y86" s="47"/>
      <c r="Z86" s="100"/>
    </row>
    <row r="87" spans="1:27" ht="15" customHeight="1">
      <c r="A87" s="100"/>
      <c r="B87" s="56"/>
      <c r="C87" s="64" t="s">
        <v>71</v>
      </c>
      <c r="D87" s="384" t="s">
        <v>139</v>
      </c>
      <c r="E87" s="384"/>
      <c r="F87" s="384"/>
      <c r="G87" s="384"/>
      <c r="H87" s="384"/>
      <c r="I87" s="384"/>
      <c r="J87" s="384"/>
      <c r="K87" s="384"/>
      <c r="L87" s="384"/>
      <c r="M87" s="384"/>
      <c r="N87" s="384"/>
      <c r="O87" s="384"/>
      <c r="P87" s="384"/>
      <c r="Q87" s="384"/>
      <c r="R87" s="384"/>
      <c r="S87" s="384"/>
      <c r="T87" s="378"/>
      <c r="U87" s="45"/>
      <c r="V87" s="46" t="s">
        <v>31</v>
      </c>
      <c r="W87" s="46" t="s">
        <v>32</v>
      </c>
      <c r="X87" s="46" t="s">
        <v>31</v>
      </c>
      <c r="Y87" s="47"/>
      <c r="Z87" s="100"/>
    </row>
    <row r="88" spans="1:27" ht="15" customHeight="1">
      <c r="A88" s="100"/>
      <c r="B88" s="56"/>
      <c r="C88" s="63"/>
      <c r="D88" s="384"/>
      <c r="E88" s="384"/>
      <c r="F88" s="384"/>
      <c r="G88" s="384"/>
      <c r="H88" s="384"/>
      <c r="I88" s="384"/>
      <c r="J88" s="384"/>
      <c r="K88" s="384"/>
      <c r="L88" s="384"/>
      <c r="M88" s="384"/>
      <c r="N88" s="384"/>
      <c r="O88" s="384"/>
      <c r="P88" s="384"/>
      <c r="Q88" s="384"/>
      <c r="R88" s="384"/>
      <c r="S88" s="384"/>
      <c r="T88" s="378"/>
      <c r="U88" s="45"/>
      <c r="V88" s="46"/>
      <c r="W88" s="46"/>
      <c r="X88" s="46"/>
      <c r="Y88" s="47"/>
      <c r="Z88" s="100"/>
    </row>
    <row r="89" spans="1:27" ht="15" customHeight="1">
      <c r="A89" s="100"/>
      <c r="B89" s="56"/>
      <c r="C89" s="79" t="s">
        <v>30</v>
      </c>
      <c r="D89" s="377" t="s">
        <v>140</v>
      </c>
      <c r="E89" s="377"/>
      <c r="F89" s="377"/>
      <c r="G89" s="377"/>
      <c r="H89" s="377"/>
      <c r="I89" s="377"/>
      <c r="J89" s="377"/>
      <c r="K89" s="377"/>
      <c r="L89" s="377"/>
      <c r="M89" s="377"/>
      <c r="N89" s="377"/>
      <c r="O89" s="377"/>
      <c r="P89" s="377"/>
      <c r="Q89" s="377"/>
      <c r="R89" s="377"/>
      <c r="S89" s="377"/>
      <c r="T89" s="378"/>
      <c r="U89" s="45"/>
      <c r="V89" s="80" t="s">
        <v>31</v>
      </c>
      <c r="W89" s="80" t="s">
        <v>32</v>
      </c>
      <c r="X89" s="80" t="s">
        <v>31</v>
      </c>
      <c r="Y89" s="47"/>
      <c r="Z89" s="100"/>
    </row>
    <row r="90" spans="1:27" ht="15" customHeight="1">
      <c r="A90" s="100"/>
      <c r="B90" s="56"/>
      <c r="C90" s="79"/>
      <c r="D90" s="377"/>
      <c r="E90" s="377"/>
      <c r="F90" s="377"/>
      <c r="G90" s="377"/>
      <c r="H90" s="377"/>
      <c r="I90" s="377"/>
      <c r="J90" s="377"/>
      <c r="K90" s="377"/>
      <c r="L90" s="377"/>
      <c r="M90" s="377"/>
      <c r="N90" s="377"/>
      <c r="O90" s="377"/>
      <c r="P90" s="377"/>
      <c r="Q90" s="377"/>
      <c r="R90" s="377"/>
      <c r="S90" s="377"/>
      <c r="T90" s="378"/>
      <c r="U90" s="45"/>
      <c r="V90" s="80"/>
      <c r="W90" s="80"/>
      <c r="X90" s="80"/>
      <c r="Y90" s="47"/>
      <c r="Z90" s="100"/>
    </row>
    <row r="91" spans="1:27" ht="15" customHeight="1">
      <c r="A91" s="100"/>
      <c r="B91" s="56"/>
      <c r="C91" s="79"/>
      <c r="D91" s="105"/>
      <c r="E91" s="105"/>
      <c r="F91" s="105"/>
      <c r="G91" s="105"/>
      <c r="H91" s="105"/>
      <c r="I91" s="105"/>
      <c r="J91" s="105"/>
      <c r="K91" s="105"/>
      <c r="L91" s="105"/>
      <c r="M91" s="105"/>
      <c r="N91" s="105"/>
      <c r="O91" s="105"/>
      <c r="P91" s="105"/>
      <c r="Q91" s="105"/>
      <c r="R91" s="105"/>
      <c r="S91" s="105"/>
      <c r="T91" s="99"/>
      <c r="U91" s="45"/>
      <c r="V91" s="80"/>
      <c r="W91" s="80"/>
      <c r="X91" s="80"/>
      <c r="Y91" s="47"/>
      <c r="Z91" s="100"/>
    </row>
    <row r="92" spans="1:27" s="130" customFormat="1" ht="18" customHeight="1">
      <c r="B92" s="131"/>
      <c r="C92" s="132" t="s">
        <v>240</v>
      </c>
      <c r="D92" s="133"/>
      <c r="E92" s="133"/>
      <c r="F92" s="133"/>
      <c r="G92" s="133"/>
      <c r="H92" s="133"/>
      <c r="I92" s="133"/>
      <c r="J92" s="133"/>
      <c r="K92" s="133"/>
      <c r="L92" s="133"/>
      <c r="M92" s="133"/>
      <c r="N92" s="133"/>
      <c r="O92" s="133"/>
      <c r="P92" s="133"/>
      <c r="Q92" s="133"/>
      <c r="R92" s="133"/>
      <c r="S92" s="133"/>
      <c r="T92" s="134"/>
      <c r="U92" s="135"/>
      <c r="V92" s="136"/>
      <c r="W92" s="136"/>
      <c r="X92" s="136"/>
      <c r="Y92" s="137"/>
      <c r="Z92" s="138"/>
      <c r="AA92" s="138"/>
    </row>
    <row r="93" spans="1:27" s="130" customFormat="1" ht="18" customHeight="1">
      <c r="B93" s="131"/>
      <c r="C93" s="139" t="s">
        <v>184</v>
      </c>
      <c r="D93" s="140"/>
      <c r="E93" s="133" t="s">
        <v>185</v>
      </c>
      <c r="F93" s="133"/>
      <c r="G93" s="133"/>
      <c r="H93" s="133"/>
      <c r="I93" s="133"/>
      <c r="J93" s="133"/>
      <c r="K93" s="133"/>
      <c r="L93" s="133"/>
      <c r="M93" s="133"/>
      <c r="N93" s="133"/>
      <c r="O93" s="133"/>
      <c r="P93" s="133"/>
      <c r="Q93" s="133"/>
      <c r="R93" s="133"/>
      <c r="S93" s="133"/>
      <c r="T93" s="134"/>
      <c r="U93" s="135"/>
      <c r="V93" s="136"/>
      <c r="W93" s="136"/>
      <c r="X93" s="136"/>
      <c r="Y93" s="137"/>
      <c r="Z93" s="138"/>
      <c r="AA93" s="138"/>
    </row>
    <row r="94" spans="1:27" s="130" customFormat="1" ht="21" customHeight="1">
      <c r="B94" s="131"/>
      <c r="C94" s="169" t="s">
        <v>241</v>
      </c>
      <c r="D94" s="170"/>
      <c r="E94" s="170"/>
      <c r="F94" s="170"/>
      <c r="G94" s="170"/>
      <c r="H94" s="170"/>
      <c r="I94" s="170"/>
      <c r="J94" s="170"/>
      <c r="K94" s="170"/>
      <c r="L94" s="170"/>
      <c r="M94" s="133"/>
      <c r="N94" s="133"/>
      <c r="O94" s="133"/>
      <c r="P94" s="133"/>
      <c r="Q94" s="133"/>
      <c r="R94" s="133"/>
      <c r="S94" s="133"/>
      <c r="T94" s="133"/>
      <c r="U94" s="135"/>
      <c r="V94" s="136"/>
      <c r="W94" s="136"/>
      <c r="X94" s="136"/>
      <c r="Y94" s="137"/>
      <c r="Z94" s="138"/>
      <c r="AA94" s="138"/>
    </row>
    <row r="95" spans="1:27" s="130" customFormat="1" ht="41.25" customHeight="1" thickBot="1">
      <c r="B95" s="131"/>
      <c r="C95" s="232" t="s">
        <v>163</v>
      </c>
      <c r="D95" s="233"/>
      <c r="E95" s="233"/>
      <c r="F95" s="233"/>
      <c r="G95" s="233"/>
      <c r="H95" s="233"/>
      <c r="I95" s="234"/>
      <c r="J95" s="141" t="s">
        <v>164</v>
      </c>
      <c r="K95" s="141" t="s">
        <v>165</v>
      </c>
      <c r="L95" s="141" t="s">
        <v>166</v>
      </c>
      <c r="M95" s="141" t="s">
        <v>167</v>
      </c>
      <c r="N95" s="141" t="s">
        <v>168</v>
      </c>
      <c r="O95" s="141" t="s">
        <v>169</v>
      </c>
      <c r="P95" s="141" t="s">
        <v>188</v>
      </c>
      <c r="Q95" s="141" t="s">
        <v>170</v>
      </c>
      <c r="R95" s="141" t="s">
        <v>171</v>
      </c>
      <c r="S95" s="141" t="s">
        <v>172</v>
      </c>
      <c r="T95" s="141" t="s">
        <v>173</v>
      </c>
      <c r="U95" s="142" t="s">
        <v>174</v>
      </c>
      <c r="V95" s="144" t="s">
        <v>189</v>
      </c>
      <c r="W95" s="144" t="s">
        <v>175</v>
      </c>
      <c r="X95" s="136"/>
      <c r="Y95" s="137"/>
      <c r="Z95" s="138"/>
      <c r="AA95" s="138"/>
    </row>
    <row r="96" spans="1:27" s="130" customFormat="1" ht="30" customHeight="1" thickTop="1">
      <c r="B96" s="131"/>
      <c r="C96" s="289" t="s">
        <v>176</v>
      </c>
      <c r="D96" s="291" t="s">
        <v>209</v>
      </c>
      <c r="E96" s="292"/>
      <c r="F96" s="292"/>
      <c r="G96" s="293"/>
      <c r="H96" s="294" t="s">
        <v>210</v>
      </c>
      <c r="I96" s="295"/>
      <c r="J96" s="146"/>
      <c r="K96" s="146"/>
      <c r="L96" s="146"/>
      <c r="M96" s="146"/>
      <c r="N96" s="146"/>
      <c r="O96" s="146"/>
      <c r="P96" s="146"/>
      <c r="Q96" s="146"/>
      <c r="R96" s="146"/>
      <c r="S96" s="146"/>
      <c r="T96" s="146"/>
      <c r="U96" s="147">
        <f t="shared" ref="U96:U101" si="0">SUM(J96:T96)</f>
        <v>0</v>
      </c>
      <c r="V96" s="172">
        <f>U96/Y96</f>
        <v>0</v>
      </c>
      <c r="W96" s="173"/>
      <c r="X96" s="174">
        <f>COUNTA(J95,K95,L95,M95,N95,O95,P95,Q95,R95,S95,T95)</f>
        <v>11</v>
      </c>
      <c r="Y96" s="149">
        <f>COUNTA(J95,K95,L95,M95,N95,O95,P95,Q95,R95,S95,T95)</f>
        <v>11</v>
      </c>
      <c r="Z96" s="138"/>
      <c r="AA96" s="138"/>
    </row>
    <row r="97" spans="2:27" s="130" customFormat="1" ht="30" customHeight="1" thickBot="1">
      <c r="B97" s="131"/>
      <c r="C97" s="290"/>
      <c r="D97" s="235"/>
      <c r="E97" s="236"/>
      <c r="F97" s="236"/>
      <c r="G97" s="237"/>
      <c r="H97" s="244" t="s">
        <v>211</v>
      </c>
      <c r="I97" s="246"/>
      <c r="J97" s="146"/>
      <c r="K97" s="146"/>
      <c r="L97" s="146"/>
      <c r="M97" s="146"/>
      <c r="N97" s="146"/>
      <c r="O97" s="146"/>
      <c r="P97" s="146"/>
      <c r="Q97" s="146"/>
      <c r="R97" s="146"/>
      <c r="S97" s="146"/>
      <c r="T97" s="146"/>
      <c r="U97" s="147">
        <f t="shared" si="0"/>
        <v>0</v>
      </c>
      <c r="V97" s="175">
        <f>U97/Y96</f>
        <v>0</v>
      </c>
      <c r="W97" s="176"/>
      <c r="X97" s="136"/>
      <c r="Y97" s="137"/>
      <c r="Z97" s="138"/>
      <c r="AA97" s="138"/>
    </row>
    <row r="98" spans="2:27" s="130" customFormat="1" ht="30" customHeight="1" thickBot="1">
      <c r="B98" s="131"/>
      <c r="C98" s="296" t="s">
        <v>177</v>
      </c>
      <c r="D98" s="380" t="s">
        <v>232</v>
      </c>
      <c r="E98" s="381"/>
      <c r="F98" s="381"/>
      <c r="G98" s="381"/>
      <c r="H98" s="244" t="s">
        <v>210</v>
      </c>
      <c r="I98" s="246"/>
      <c r="J98" s="150"/>
      <c r="K98" s="150"/>
      <c r="L98" s="150"/>
      <c r="M98" s="150"/>
      <c r="N98" s="150"/>
      <c r="O98" s="150"/>
      <c r="P98" s="150"/>
      <c r="Q98" s="150"/>
      <c r="R98" s="150"/>
      <c r="S98" s="150"/>
      <c r="T98" s="150"/>
      <c r="U98" s="147">
        <f t="shared" si="0"/>
        <v>0</v>
      </c>
      <c r="V98" s="177">
        <f>U98/Y96</f>
        <v>0</v>
      </c>
      <c r="W98" s="152" t="str">
        <f>IFERROR(ROUNDDOWN(V98/V96,3)*100,"0")</f>
        <v>0</v>
      </c>
      <c r="X98" s="379" t="s">
        <v>193</v>
      </c>
      <c r="Y98" s="137"/>
      <c r="Z98" s="138"/>
      <c r="AA98" s="138"/>
    </row>
    <row r="99" spans="2:27" s="130" customFormat="1" ht="30" customHeight="1" thickBot="1">
      <c r="B99" s="131"/>
      <c r="C99" s="290"/>
      <c r="D99" s="382"/>
      <c r="E99" s="383"/>
      <c r="F99" s="383"/>
      <c r="G99" s="383"/>
      <c r="H99" s="244" t="s">
        <v>211</v>
      </c>
      <c r="I99" s="246"/>
      <c r="J99" s="155"/>
      <c r="K99" s="155"/>
      <c r="L99" s="155"/>
      <c r="M99" s="155"/>
      <c r="N99" s="155"/>
      <c r="O99" s="155"/>
      <c r="P99" s="155"/>
      <c r="Q99" s="155"/>
      <c r="R99" s="155"/>
      <c r="S99" s="155"/>
      <c r="T99" s="155"/>
      <c r="U99" s="147">
        <f t="shared" si="0"/>
        <v>0</v>
      </c>
      <c r="V99" s="177">
        <f>U99/Y96</f>
        <v>0</v>
      </c>
      <c r="W99" s="165" t="str">
        <f>IFERROR(ROUNDDOWN(V99/V97,3)*100,"0")</f>
        <v>0</v>
      </c>
      <c r="X99" s="379"/>
      <c r="Y99" s="137"/>
      <c r="Z99" s="138"/>
      <c r="AA99" s="138"/>
    </row>
    <row r="100" spans="2:27" s="130" customFormat="1" ht="30" customHeight="1" thickBot="1">
      <c r="B100" s="131"/>
      <c r="C100" s="296" t="s">
        <v>178</v>
      </c>
      <c r="D100" s="380" t="s">
        <v>288</v>
      </c>
      <c r="E100" s="381"/>
      <c r="F100" s="381"/>
      <c r="G100" s="381"/>
      <c r="H100" s="244" t="s">
        <v>210</v>
      </c>
      <c r="I100" s="246"/>
      <c r="J100" s="155"/>
      <c r="K100" s="155"/>
      <c r="L100" s="155"/>
      <c r="M100" s="155"/>
      <c r="N100" s="155"/>
      <c r="O100" s="155"/>
      <c r="P100" s="155"/>
      <c r="Q100" s="155"/>
      <c r="R100" s="155"/>
      <c r="S100" s="155"/>
      <c r="T100" s="155"/>
      <c r="U100" s="147">
        <f t="shared" si="0"/>
        <v>0</v>
      </c>
      <c r="V100" s="177">
        <f>U100/Y96</f>
        <v>0</v>
      </c>
      <c r="W100" s="152" t="str">
        <f>IFERROR(ROUNDDOWN(V100/V96,3)*100,"0")</f>
        <v>0</v>
      </c>
      <c r="X100" s="379" t="s">
        <v>195</v>
      </c>
      <c r="Y100" s="137"/>
      <c r="Z100" s="138"/>
      <c r="AA100" s="138"/>
    </row>
    <row r="101" spans="2:27" s="130" customFormat="1" ht="30" customHeight="1" thickBot="1">
      <c r="B101" s="131"/>
      <c r="C101" s="290"/>
      <c r="D101" s="382"/>
      <c r="E101" s="383"/>
      <c r="F101" s="383"/>
      <c r="G101" s="383"/>
      <c r="H101" s="244" t="s">
        <v>211</v>
      </c>
      <c r="I101" s="246"/>
      <c r="J101" s="150"/>
      <c r="K101" s="150"/>
      <c r="L101" s="150"/>
      <c r="M101" s="150"/>
      <c r="N101" s="150"/>
      <c r="O101" s="150"/>
      <c r="P101" s="150"/>
      <c r="Q101" s="150"/>
      <c r="R101" s="150"/>
      <c r="S101" s="150"/>
      <c r="T101" s="150"/>
      <c r="U101" s="178">
        <f t="shared" si="0"/>
        <v>0</v>
      </c>
      <c r="V101" s="177">
        <f>U101/Y96</f>
        <v>0</v>
      </c>
      <c r="W101" s="152" t="str">
        <f>IFERROR(ROUNDDOWN(V101/V97,3)*100,"0")</f>
        <v>0</v>
      </c>
      <c r="X101" s="379"/>
      <c r="Y101" s="137"/>
      <c r="Z101" s="138"/>
      <c r="AA101" s="138"/>
    </row>
    <row r="102" spans="2:27" s="130" customFormat="1" ht="7.5" customHeight="1">
      <c r="B102" s="131"/>
      <c r="C102" s="305"/>
      <c r="D102" s="305"/>
      <c r="E102" s="305"/>
      <c r="F102" s="305"/>
      <c r="G102" s="305"/>
      <c r="H102" s="305"/>
      <c r="I102" s="305"/>
      <c r="J102" s="305"/>
      <c r="K102" s="305"/>
      <c r="L102" s="305"/>
      <c r="M102" s="305"/>
      <c r="N102" s="305"/>
      <c r="O102" s="305"/>
      <c r="P102" s="305"/>
      <c r="Q102" s="305"/>
      <c r="R102" s="305"/>
      <c r="S102" s="305"/>
      <c r="T102" s="305"/>
      <c r="U102" s="179"/>
      <c r="V102" s="136"/>
      <c r="W102" s="136"/>
      <c r="X102" s="136"/>
      <c r="Y102" s="137"/>
      <c r="Z102" s="138"/>
      <c r="AA102" s="138"/>
    </row>
    <row r="103" spans="2:27" s="130" customFormat="1" ht="21" customHeight="1">
      <c r="B103" s="131"/>
      <c r="C103" s="169" t="s">
        <v>242</v>
      </c>
      <c r="D103" s="170"/>
      <c r="E103" s="170"/>
      <c r="F103" s="170"/>
      <c r="G103" s="170"/>
      <c r="H103" s="170"/>
      <c r="I103" s="170"/>
      <c r="J103" s="170"/>
      <c r="K103" s="170"/>
      <c r="L103" s="170"/>
      <c r="M103" s="133"/>
      <c r="N103" s="133"/>
      <c r="O103" s="133"/>
      <c r="P103" s="133"/>
      <c r="Q103" s="133"/>
      <c r="R103" s="133"/>
      <c r="S103" s="133"/>
      <c r="T103" s="133"/>
      <c r="U103" s="180"/>
      <c r="V103" s="136"/>
      <c r="W103" s="136"/>
      <c r="X103" s="136"/>
      <c r="Y103" s="137"/>
      <c r="Z103" s="138"/>
      <c r="AA103" s="138"/>
    </row>
    <row r="104" spans="2:27" s="130" customFormat="1" ht="41.25" customHeight="1" thickBot="1">
      <c r="B104" s="131"/>
      <c r="C104" s="232" t="s">
        <v>163</v>
      </c>
      <c r="D104" s="233"/>
      <c r="E104" s="233"/>
      <c r="F104" s="233"/>
      <c r="G104" s="233"/>
      <c r="H104" s="233"/>
      <c r="I104" s="234"/>
      <c r="J104" s="232" t="s">
        <v>179</v>
      </c>
      <c r="K104" s="234"/>
      <c r="L104" s="232" t="s">
        <v>180</v>
      </c>
      <c r="M104" s="234"/>
      <c r="N104" s="232" t="s">
        <v>181</v>
      </c>
      <c r="O104" s="234"/>
      <c r="P104" s="306" t="s">
        <v>174</v>
      </c>
      <c r="Q104" s="307"/>
      <c r="R104" s="306" t="s">
        <v>182</v>
      </c>
      <c r="S104" s="307"/>
      <c r="T104" s="232" t="s">
        <v>175</v>
      </c>
      <c r="U104" s="234"/>
      <c r="V104" s="181"/>
      <c r="W104" s="162"/>
      <c r="X104" s="136"/>
      <c r="Y104" s="137"/>
      <c r="Z104" s="138"/>
      <c r="AA104" s="138"/>
    </row>
    <row r="105" spans="2:27" s="130" customFormat="1" ht="30" customHeight="1" thickTop="1">
      <c r="B105" s="131"/>
      <c r="C105" s="290" t="s">
        <v>176</v>
      </c>
      <c r="D105" s="311" t="s">
        <v>214</v>
      </c>
      <c r="E105" s="312"/>
      <c r="F105" s="312"/>
      <c r="G105" s="313"/>
      <c r="H105" s="314" t="s">
        <v>210</v>
      </c>
      <c r="I105" s="315"/>
      <c r="J105" s="316"/>
      <c r="K105" s="317"/>
      <c r="L105" s="316"/>
      <c r="M105" s="317"/>
      <c r="N105" s="316"/>
      <c r="O105" s="317"/>
      <c r="P105" s="318">
        <f>SUM(J105:O105)</f>
        <v>0</v>
      </c>
      <c r="Q105" s="319"/>
      <c r="R105" s="320">
        <f>P105/V105</f>
        <v>0</v>
      </c>
      <c r="S105" s="321"/>
      <c r="T105" s="322"/>
      <c r="U105" s="323"/>
      <c r="V105" s="164">
        <f>COUNTA(J104,L104,N104)</f>
        <v>3</v>
      </c>
      <c r="W105" s="158"/>
      <c r="X105" s="136"/>
      <c r="Y105" s="137"/>
      <c r="Z105" s="138"/>
      <c r="AA105" s="138"/>
    </row>
    <row r="106" spans="2:27" s="130" customFormat="1" ht="30" customHeight="1" thickBot="1">
      <c r="B106" s="131"/>
      <c r="C106" s="310"/>
      <c r="D106" s="235"/>
      <c r="E106" s="236"/>
      <c r="F106" s="236"/>
      <c r="G106" s="237"/>
      <c r="H106" s="244" t="s">
        <v>211</v>
      </c>
      <c r="I106" s="246"/>
      <c r="J106" s="276"/>
      <c r="K106" s="277"/>
      <c r="L106" s="276"/>
      <c r="M106" s="277"/>
      <c r="N106" s="276"/>
      <c r="O106" s="277"/>
      <c r="P106" s="281">
        <f>SUM(J106:O106)</f>
        <v>0</v>
      </c>
      <c r="Q106" s="324"/>
      <c r="R106" s="325">
        <f>P106/V105</f>
        <v>0</v>
      </c>
      <c r="S106" s="326"/>
      <c r="T106" s="327"/>
      <c r="U106" s="328"/>
      <c r="V106" s="167"/>
      <c r="W106" s="158"/>
      <c r="X106" s="136"/>
      <c r="Y106" s="137"/>
      <c r="Z106" s="138"/>
      <c r="AA106" s="138"/>
    </row>
    <row r="107" spans="2:27" s="130" customFormat="1" ht="30" customHeight="1" thickBot="1">
      <c r="B107" s="131"/>
      <c r="C107" s="296" t="s">
        <v>177</v>
      </c>
      <c r="D107" s="380" t="s">
        <v>232</v>
      </c>
      <c r="E107" s="381"/>
      <c r="F107" s="381"/>
      <c r="G107" s="381"/>
      <c r="H107" s="244" t="s">
        <v>210</v>
      </c>
      <c r="I107" s="246"/>
      <c r="J107" s="276"/>
      <c r="K107" s="277"/>
      <c r="L107" s="276"/>
      <c r="M107" s="277"/>
      <c r="N107" s="276"/>
      <c r="O107" s="277"/>
      <c r="P107" s="281">
        <f>SUM(J107:O107)</f>
        <v>0</v>
      </c>
      <c r="Q107" s="324"/>
      <c r="R107" s="325">
        <f>P107/V105</f>
        <v>0</v>
      </c>
      <c r="S107" s="329"/>
      <c r="T107" s="308" t="str">
        <f>IFERROR(ROUNDDOWN(R107/R105,3)*100,"0")</f>
        <v>0</v>
      </c>
      <c r="U107" s="309"/>
      <c r="V107" s="379" t="s">
        <v>193</v>
      </c>
      <c r="W107" s="158"/>
      <c r="X107" s="136"/>
      <c r="Y107" s="137"/>
      <c r="Z107" s="138"/>
      <c r="AA107" s="138"/>
    </row>
    <row r="108" spans="2:27" s="130" customFormat="1" ht="30" customHeight="1" thickBot="1">
      <c r="B108" s="131"/>
      <c r="C108" s="290"/>
      <c r="D108" s="382"/>
      <c r="E108" s="383"/>
      <c r="F108" s="383"/>
      <c r="G108" s="383"/>
      <c r="H108" s="244" t="s">
        <v>211</v>
      </c>
      <c r="I108" s="246"/>
      <c r="J108" s="276"/>
      <c r="K108" s="277"/>
      <c r="L108" s="276"/>
      <c r="M108" s="277"/>
      <c r="N108" s="276"/>
      <c r="O108" s="277"/>
      <c r="P108" s="281">
        <f t="shared" ref="P108:P109" si="1">SUM(J108:O108)</f>
        <v>0</v>
      </c>
      <c r="Q108" s="324"/>
      <c r="R108" s="325">
        <f>P108/V105</f>
        <v>0</v>
      </c>
      <c r="S108" s="329"/>
      <c r="T108" s="308" t="str">
        <f>IFERROR(ROUNDDOWN(R108/R106,3)*100,"0")</f>
        <v>0</v>
      </c>
      <c r="U108" s="309"/>
      <c r="V108" s="379"/>
      <c r="W108" s="158"/>
      <c r="X108" s="136"/>
      <c r="Y108" s="137"/>
      <c r="Z108" s="138"/>
      <c r="AA108" s="138"/>
    </row>
    <row r="109" spans="2:27" s="130" customFormat="1" ht="30" customHeight="1" thickBot="1">
      <c r="B109" s="131"/>
      <c r="C109" s="296" t="s">
        <v>178</v>
      </c>
      <c r="D109" s="380" t="s">
        <v>288</v>
      </c>
      <c r="E109" s="381"/>
      <c r="F109" s="381"/>
      <c r="G109" s="381"/>
      <c r="H109" s="244" t="s">
        <v>210</v>
      </c>
      <c r="I109" s="246"/>
      <c r="J109" s="276"/>
      <c r="K109" s="277"/>
      <c r="L109" s="276"/>
      <c r="M109" s="277"/>
      <c r="N109" s="276"/>
      <c r="O109" s="277"/>
      <c r="P109" s="281">
        <f t="shared" si="1"/>
        <v>0</v>
      </c>
      <c r="Q109" s="324"/>
      <c r="R109" s="325">
        <f>P109/V105</f>
        <v>0</v>
      </c>
      <c r="S109" s="329"/>
      <c r="T109" s="308" t="str">
        <f>IFERROR(ROUNDDOWN(R109/R105,3)*100,"0")</f>
        <v>0</v>
      </c>
      <c r="U109" s="309"/>
      <c r="V109" s="379" t="s">
        <v>195</v>
      </c>
      <c r="W109" s="158"/>
      <c r="X109" s="136"/>
      <c r="Y109" s="137"/>
      <c r="Z109" s="138"/>
      <c r="AA109" s="138"/>
    </row>
    <row r="110" spans="2:27" s="130" customFormat="1" ht="30" customHeight="1" thickBot="1">
      <c r="B110" s="131"/>
      <c r="C110" s="290"/>
      <c r="D110" s="382"/>
      <c r="E110" s="383"/>
      <c r="F110" s="383"/>
      <c r="G110" s="383"/>
      <c r="H110" s="244" t="s">
        <v>211</v>
      </c>
      <c r="I110" s="246"/>
      <c r="J110" s="276"/>
      <c r="K110" s="277"/>
      <c r="L110" s="276"/>
      <c r="M110" s="277"/>
      <c r="N110" s="276"/>
      <c r="O110" s="277"/>
      <c r="P110" s="281">
        <f>SUM(J110:O110)</f>
        <v>0</v>
      </c>
      <c r="Q110" s="324"/>
      <c r="R110" s="325">
        <f>P110/V105</f>
        <v>0</v>
      </c>
      <c r="S110" s="329"/>
      <c r="T110" s="308" t="str">
        <f>IFERROR(ROUNDDOWN(R110/R106,3)*100,"0")</f>
        <v>0</v>
      </c>
      <c r="U110" s="309"/>
      <c r="V110" s="379"/>
      <c r="W110" s="158"/>
      <c r="X110" s="136"/>
      <c r="Y110" s="137"/>
      <c r="Z110" s="138"/>
      <c r="AA110" s="138"/>
    </row>
    <row r="111" spans="2:27" s="130" customFormat="1" ht="12.75" customHeight="1">
      <c r="B111" s="131"/>
      <c r="C111" s="305"/>
      <c r="D111" s="305"/>
      <c r="E111" s="305"/>
      <c r="F111" s="305"/>
      <c r="G111" s="305"/>
      <c r="H111" s="305"/>
      <c r="I111" s="305"/>
      <c r="J111" s="305"/>
      <c r="K111" s="305"/>
      <c r="L111" s="305"/>
      <c r="M111" s="305"/>
      <c r="N111" s="305"/>
      <c r="O111" s="305"/>
      <c r="P111" s="305"/>
      <c r="Q111" s="305"/>
      <c r="R111" s="305"/>
      <c r="S111" s="305"/>
      <c r="T111" s="330"/>
      <c r="U111" s="135"/>
      <c r="V111" s="136"/>
      <c r="W111" s="136"/>
      <c r="X111" s="136"/>
      <c r="Y111" s="137"/>
      <c r="Z111" s="138"/>
      <c r="AA111" s="138"/>
    </row>
    <row r="112" spans="2:27" s="130" customFormat="1" ht="17.25" customHeight="1">
      <c r="B112" s="131"/>
      <c r="C112" s="331" t="s">
        <v>255</v>
      </c>
      <c r="D112" s="332"/>
      <c r="E112" s="332"/>
      <c r="F112" s="332"/>
      <c r="G112" s="332"/>
      <c r="H112" s="332"/>
      <c r="I112" s="332"/>
      <c r="J112" s="332"/>
      <c r="K112" s="332"/>
      <c r="L112" s="332"/>
      <c r="M112" s="332"/>
      <c r="N112" s="332"/>
      <c r="O112" s="332"/>
      <c r="P112" s="332"/>
      <c r="Q112" s="332"/>
      <c r="R112" s="332"/>
      <c r="S112" s="333"/>
      <c r="T112" s="168"/>
      <c r="U112" s="135"/>
      <c r="V112" s="136"/>
      <c r="W112" s="136"/>
      <c r="X112" s="136"/>
      <c r="Y112" s="137"/>
      <c r="Z112" s="138"/>
      <c r="AA112" s="138"/>
    </row>
    <row r="113" spans="1:27" s="130" customFormat="1" ht="17.25" customHeight="1">
      <c r="B113" s="131"/>
      <c r="C113" s="334"/>
      <c r="D113" s="335"/>
      <c r="E113" s="335"/>
      <c r="F113" s="335"/>
      <c r="G113" s="335"/>
      <c r="H113" s="335"/>
      <c r="I113" s="335"/>
      <c r="J113" s="335"/>
      <c r="K113" s="335"/>
      <c r="L113" s="335"/>
      <c r="M113" s="335"/>
      <c r="N113" s="335"/>
      <c r="O113" s="335"/>
      <c r="P113" s="335"/>
      <c r="Q113" s="335"/>
      <c r="R113" s="335"/>
      <c r="S113" s="336"/>
      <c r="T113" s="168"/>
      <c r="U113" s="135"/>
      <c r="V113" s="136"/>
      <c r="W113" s="136"/>
      <c r="X113" s="136"/>
      <c r="Y113" s="137"/>
      <c r="Z113" s="138"/>
      <c r="AA113" s="138"/>
    </row>
    <row r="114" spans="1:27" ht="15" customHeight="1">
      <c r="A114" s="100"/>
      <c r="B114" s="65"/>
      <c r="C114" s="103"/>
      <c r="D114" s="109"/>
      <c r="E114" s="109"/>
      <c r="F114" s="109"/>
      <c r="G114" s="109"/>
      <c r="H114" s="109"/>
      <c r="I114" s="109"/>
      <c r="J114" s="109"/>
      <c r="K114" s="109"/>
      <c r="L114" s="109"/>
      <c r="M114" s="109"/>
      <c r="N114" s="109"/>
      <c r="O114" s="109"/>
      <c r="P114" s="109"/>
      <c r="Q114" s="109"/>
      <c r="R114" s="109"/>
      <c r="S114" s="109"/>
      <c r="T114" s="110"/>
      <c r="U114" s="81"/>
      <c r="V114" s="82"/>
      <c r="W114" s="82"/>
      <c r="X114" s="82"/>
      <c r="Y114" s="83"/>
      <c r="Z114" s="100"/>
    </row>
    <row r="115" spans="1:27" ht="15" customHeight="1">
      <c r="A115" s="100"/>
      <c r="B115" s="84"/>
      <c r="C115" s="85"/>
      <c r="D115" s="105"/>
      <c r="E115" s="105"/>
      <c r="F115" s="105"/>
      <c r="G115" s="105"/>
      <c r="H115" s="105"/>
      <c r="I115" s="105"/>
      <c r="J115" s="105"/>
      <c r="K115" s="105"/>
      <c r="L115" s="105"/>
      <c r="M115" s="105"/>
      <c r="N115" s="105"/>
      <c r="O115" s="105"/>
      <c r="P115" s="105"/>
      <c r="Q115" s="105"/>
      <c r="R115" s="105"/>
      <c r="S115" s="105"/>
      <c r="T115" s="105"/>
      <c r="U115" s="86"/>
      <c r="V115" s="80"/>
      <c r="W115" s="80"/>
      <c r="X115" s="80"/>
      <c r="Y115" s="86"/>
      <c r="Z115" s="100"/>
    </row>
    <row r="116" spans="1:27" ht="15" customHeight="1">
      <c r="A116" s="100"/>
      <c r="B116" s="100" t="s">
        <v>37</v>
      </c>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row>
    <row r="117" spans="1:27" ht="15" customHeight="1">
      <c r="A117" s="100"/>
      <c r="B117" s="98">
        <v>1</v>
      </c>
      <c r="C117" s="364" t="s">
        <v>38</v>
      </c>
      <c r="D117" s="364"/>
      <c r="E117" s="364"/>
      <c r="F117" s="364"/>
      <c r="G117" s="364"/>
      <c r="H117" s="364"/>
      <c r="I117" s="364"/>
      <c r="J117" s="364"/>
      <c r="K117" s="364"/>
      <c r="L117" s="364"/>
      <c r="M117" s="364"/>
      <c r="N117" s="364"/>
      <c r="O117" s="364"/>
      <c r="P117" s="364"/>
      <c r="Q117" s="364"/>
      <c r="R117" s="364"/>
      <c r="S117" s="364"/>
      <c r="T117" s="364"/>
      <c r="U117" s="364"/>
      <c r="V117" s="364"/>
      <c r="W117" s="364"/>
      <c r="X117" s="364"/>
      <c r="Y117" s="364"/>
      <c r="Z117" s="100"/>
    </row>
    <row r="118" spans="1:27" ht="15" customHeight="1">
      <c r="A118" s="100"/>
      <c r="B118" s="98">
        <v>2</v>
      </c>
      <c r="C118" s="384" t="s">
        <v>157</v>
      </c>
      <c r="D118" s="384"/>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100"/>
    </row>
    <row r="119" spans="1:27" ht="15" customHeight="1">
      <c r="A119" s="100"/>
      <c r="B119" s="98"/>
      <c r="C119" s="104" t="s">
        <v>158</v>
      </c>
      <c r="D119" s="3"/>
      <c r="E119" s="3"/>
      <c r="F119" s="3"/>
      <c r="G119" s="3"/>
      <c r="H119" s="3"/>
      <c r="I119" s="3"/>
      <c r="J119" s="3"/>
      <c r="K119" s="3"/>
      <c r="L119" s="3"/>
      <c r="M119" s="3"/>
      <c r="N119" s="3"/>
      <c r="O119" s="3"/>
      <c r="P119" s="3"/>
      <c r="Q119" s="3"/>
      <c r="R119" s="3"/>
      <c r="S119" s="3"/>
      <c r="T119" s="3"/>
      <c r="U119" s="3"/>
      <c r="V119" s="3"/>
      <c r="W119" s="3"/>
      <c r="X119" s="3"/>
      <c r="Y119" s="3"/>
      <c r="Z119" s="100"/>
    </row>
    <row r="120" spans="1:27" ht="15" customHeight="1">
      <c r="A120" s="100"/>
      <c r="B120" s="98"/>
      <c r="C120" s="104" t="s">
        <v>156</v>
      </c>
      <c r="D120" s="97"/>
      <c r="E120" s="97"/>
      <c r="F120" s="97"/>
      <c r="G120" s="97"/>
      <c r="H120" s="97"/>
      <c r="I120" s="97"/>
      <c r="J120" s="97"/>
      <c r="K120" s="97"/>
      <c r="L120" s="97"/>
      <c r="M120" s="97"/>
      <c r="N120" s="97"/>
      <c r="O120" s="97"/>
      <c r="P120" s="97"/>
      <c r="Q120" s="97"/>
      <c r="R120" s="97"/>
      <c r="S120" s="97"/>
      <c r="T120" s="97"/>
      <c r="U120" s="97"/>
      <c r="V120" s="97"/>
      <c r="W120" s="97"/>
      <c r="X120" s="97"/>
      <c r="Y120" s="97"/>
      <c r="Z120" s="100"/>
    </row>
    <row r="121" spans="1:27" ht="15" customHeight="1">
      <c r="A121" s="100"/>
      <c r="B121" s="98">
        <v>3</v>
      </c>
      <c r="C121" s="364" t="s">
        <v>39</v>
      </c>
      <c r="D121" s="364"/>
      <c r="E121" s="364"/>
      <c r="F121" s="364"/>
      <c r="G121" s="364"/>
      <c r="H121" s="364"/>
      <c r="I121" s="364"/>
      <c r="J121" s="364"/>
      <c r="K121" s="364"/>
      <c r="L121" s="364"/>
      <c r="M121" s="364"/>
      <c r="N121" s="364"/>
      <c r="O121" s="364"/>
      <c r="P121" s="364"/>
      <c r="Q121" s="364"/>
      <c r="R121" s="364"/>
      <c r="S121" s="364"/>
      <c r="T121" s="364"/>
      <c r="U121" s="364"/>
      <c r="V121" s="364"/>
      <c r="W121" s="364"/>
      <c r="X121" s="364"/>
      <c r="Y121" s="364"/>
      <c r="Z121" s="100"/>
    </row>
    <row r="122" spans="1:27" s="130" customFormat="1" ht="18" customHeight="1">
      <c r="B122" s="182"/>
      <c r="C122" s="182"/>
      <c r="D122" s="126" t="s">
        <v>238</v>
      </c>
      <c r="E122" s="126"/>
      <c r="F122" s="126"/>
      <c r="G122" s="126"/>
      <c r="H122" s="126"/>
      <c r="I122" s="126"/>
      <c r="J122" s="127"/>
      <c r="K122" s="127"/>
      <c r="L122" s="127"/>
      <c r="M122" s="127"/>
      <c r="N122" s="127"/>
      <c r="O122" s="127"/>
      <c r="P122" s="127"/>
      <c r="Q122" s="127"/>
      <c r="R122" s="127"/>
      <c r="S122" s="127"/>
      <c r="T122" s="127"/>
      <c r="U122" s="127"/>
      <c r="V122" s="127"/>
      <c r="W122" s="182"/>
      <c r="X122" s="182"/>
    </row>
    <row r="123" spans="1:27" s="130" customFormat="1" ht="18" customHeight="1">
      <c r="B123" s="182"/>
      <c r="C123" s="182"/>
      <c r="D123" s="126" t="s">
        <v>215</v>
      </c>
      <c r="E123" s="126"/>
      <c r="F123" s="126"/>
      <c r="G123" s="126"/>
      <c r="H123" s="126"/>
      <c r="I123" s="126"/>
      <c r="J123" s="127"/>
      <c r="K123" s="127"/>
      <c r="L123" s="127"/>
      <c r="M123" s="127"/>
      <c r="N123" s="127"/>
      <c r="O123" s="127"/>
      <c r="P123" s="127"/>
      <c r="Q123" s="127"/>
      <c r="R123" s="127"/>
      <c r="S123" s="127"/>
      <c r="T123" s="127"/>
      <c r="U123" s="127"/>
      <c r="V123" s="127"/>
      <c r="W123" s="182"/>
      <c r="X123" s="182"/>
    </row>
    <row r="124" spans="1:27" s="130" customFormat="1" ht="29.25" customHeight="1">
      <c r="B124" s="182"/>
      <c r="C124" s="182"/>
      <c r="D124" s="363" t="s">
        <v>289</v>
      </c>
      <c r="E124" s="363"/>
      <c r="F124" s="363"/>
      <c r="G124" s="363"/>
      <c r="H124" s="363"/>
      <c r="I124" s="363"/>
      <c r="J124" s="363"/>
      <c r="K124" s="363"/>
      <c r="L124" s="363"/>
      <c r="M124" s="363"/>
      <c r="N124" s="363"/>
      <c r="O124" s="363"/>
      <c r="P124" s="363"/>
      <c r="Q124" s="363"/>
      <c r="R124" s="363"/>
      <c r="S124" s="363"/>
      <c r="T124" s="363"/>
      <c r="U124" s="363"/>
      <c r="V124" s="363"/>
      <c r="W124" s="182"/>
      <c r="X124" s="182"/>
    </row>
    <row r="125" spans="1:27" s="130" customFormat="1" ht="18" customHeight="1">
      <c r="B125" s="182"/>
      <c r="C125" s="182"/>
      <c r="D125" s="126" t="s">
        <v>216</v>
      </c>
      <c r="E125" s="126"/>
      <c r="F125" s="126"/>
      <c r="G125" s="126"/>
      <c r="H125" s="126"/>
      <c r="I125" s="126"/>
      <c r="J125" s="127"/>
      <c r="K125" s="127"/>
      <c r="L125" s="127"/>
      <c r="M125" s="127"/>
      <c r="N125" s="127"/>
      <c r="O125" s="127"/>
      <c r="P125" s="127"/>
      <c r="Q125" s="127"/>
      <c r="R125" s="127"/>
      <c r="S125" s="127"/>
      <c r="T125" s="127"/>
      <c r="U125" s="127"/>
      <c r="V125" s="127"/>
      <c r="W125" s="182"/>
      <c r="X125" s="182"/>
    </row>
    <row r="126" spans="1:27" s="130" customFormat="1" ht="15.75" customHeight="1">
      <c r="B126" s="185"/>
      <c r="C126" s="185"/>
      <c r="D126" s="128" t="s">
        <v>239</v>
      </c>
      <c r="E126" s="129"/>
      <c r="F126" s="129"/>
      <c r="G126" s="129"/>
      <c r="H126" s="129"/>
      <c r="I126" s="129"/>
      <c r="J126" s="129"/>
      <c r="K126" s="129"/>
      <c r="L126" s="129"/>
      <c r="M126" s="129"/>
      <c r="N126" s="129"/>
      <c r="O126" s="129"/>
      <c r="P126" s="129"/>
      <c r="Q126" s="129"/>
      <c r="R126" s="129"/>
      <c r="S126" s="129"/>
      <c r="T126" s="129"/>
      <c r="U126" s="129"/>
      <c r="V126" s="129"/>
      <c r="W126" s="185"/>
      <c r="X126" s="185"/>
    </row>
    <row r="127" spans="1:27" s="130" customFormat="1" ht="18" customHeight="1">
      <c r="B127" s="182"/>
      <c r="C127" s="182"/>
      <c r="D127" s="126" t="s">
        <v>217</v>
      </c>
      <c r="E127" s="126"/>
      <c r="F127" s="126"/>
      <c r="G127" s="126"/>
      <c r="H127" s="126"/>
      <c r="I127" s="126"/>
      <c r="J127" s="127"/>
      <c r="K127" s="127"/>
      <c r="L127" s="127"/>
      <c r="M127" s="127"/>
      <c r="N127" s="127"/>
      <c r="O127" s="127"/>
      <c r="P127" s="127"/>
      <c r="Q127" s="127"/>
      <c r="R127" s="127"/>
      <c r="S127" s="127"/>
      <c r="T127" s="127"/>
      <c r="U127" s="127"/>
      <c r="V127" s="127"/>
      <c r="W127" s="182"/>
      <c r="X127" s="182"/>
    </row>
    <row r="128" spans="1:27" s="130" customFormat="1" ht="18" customHeight="1">
      <c r="B128" s="182"/>
      <c r="C128" s="182"/>
      <c r="D128" s="126" t="s">
        <v>218</v>
      </c>
      <c r="E128" s="126"/>
      <c r="F128" s="126"/>
      <c r="G128" s="126"/>
      <c r="H128" s="126"/>
      <c r="I128" s="126"/>
      <c r="J128" s="127"/>
      <c r="K128" s="127"/>
      <c r="L128" s="127"/>
      <c r="M128" s="127"/>
      <c r="N128" s="127"/>
      <c r="O128" s="127"/>
      <c r="P128" s="127"/>
      <c r="Q128" s="127"/>
      <c r="R128" s="127"/>
      <c r="S128" s="127"/>
      <c r="T128" s="127"/>
      <c r="U128" s="127"/>
      <c r="V128" s="127"/>
      <c r="W128" s="182"/>
      <c r="X128" s="182"/>
    </row>
    <row r="129" spans="2:25" s="130" customFormat="1" ht="18" customHeight="1">
      <c r="B129" s="182"/>
      <c r="C129" s="182"/>
      <c r="D129" s="126" t="s">
        <v>219</v>
      </c>
      <c r="E129" s="126"/>
      <c r="F129" s="126"/>
      <c r="G129" s="126"/>
      <c r="H129" s="126"/>
      <c r="I129" s="126"/>
      <c r="J129" s="127"/>
      <c r="K129" s="127"/>
      <c r="L129" s="127"/>
      <c r="M129" s="127"/>
      <c r="N129" s="127"/>
      <c r="O129" s="127"/>
      <c r="P129" s="127"/>
      <c r="Q129" s="127"/>
      <c r="R129" s="127"/>
      <c r="S129" s="127"/>
      <c r="T129" s="127"/>
      <c r="U129" s="127"/>
      <c r="V129" s="127"/>
      <c r="W129" s="182"/>
      <c r="X129" s="182"/>
    </row>
    <row r="130" spans="2:25" s="130" customFormat="1" ht="18" customHeight="1">
      <c r="B130" s="185"/>
      <c r="C130" s="185"/>
      <c r="D130" s="129" t="s">
        <v>299</v>
      </c>
      <c r="E130" s="129"/>
      <c r="F130" s="129"/>
      <c r="G130" s="129"/>
      <c r="H130" s="129"/>
      <c r="I130" s="129"/>
      <c r="J130" s="129"/>
      <c r="K130" s="129"/>
      <c r="L130" s="129"/>
      <c r="M130" s="129"/>
      <c r="N130" s="129"/>
      <c r="O130" s="129"/>
      <c r="P130" s="129"/>
      <c r="Q130" s="129"/>
      <c r="R130" s="129"/>
      <c r="S130" s="129"/>
      <c r="T130" s="129"/>
      <c r="U130" s="129"/>
      <c r="V130" s="129"/>
      <c r="W130" s="185"/>
      <c r="X130" s="185"/>
    </row>
    <row r="131" spans="2:25" s="130" customFormat="1" ht="18" customHeight="1">
      <c r="B131" s="185"/>
      <c r="C131" s="185"/>
      <c r="D131" s="126" t="s">
        <v>291</v>
      </c>
      <c r="E131" s="127"/>
      <c r="F131" s="127"/>
      <c r="G131" s="127"/>
      <c r="H131" s="127"/>
      <c r="I131" s="127"/>
      <c r="J131" s="127"/>
      <c r="K131" s="127"/>
      <c r="L131" s="127"/>
      <c r="M131" s="127"/>
      <c r="N131" s="127"/>
      <c r="O131" s="127"/>
      <c r="P131" s="127"/>
      <c r="Q131" s="127"/>
      <c r="R131" s="127"/>
      <c r="S131" s="127"/>
      <c r="T131" s="127"/>
      <c r="U131" s="127"/>
      <c r="V131" s="127"/>
      <c r="W131" s="186"/>
      <c r="X131" s="186"/>
      <c r="Y131" s="186"/>
    </row>
    <row r="132" spans="2:25" s="130" customFormat="1" ht="18" customHeight="1">
      <c r="B132" s="185"/>
      <c r="C132" s="185"/>
      <c r="D132" s="129" t="s">
        <v>290</v>
      </c>
      <c r="E132" s="127"/>
      <c r="F132" s="127"/>
      <c r="G132" s="127"/>
      <c r="H132" s="127"/>
      <c r="I132" s="127"/>
      <c r="J132" s="127"/>
      <c r="K132" s="127"/>
      <c r="L132" s="127"/>
      <c r="M132" s="127"/>
      <c r="N132" s="127"/>
      <c r="O132" s="127"/>
      <c r="P132" s="127"/>
      <c r="Q132" s="127"/>
      <c r="R132" s="127"/>
      <c r="S132" s="127"/>
      <c r="T132" s="127"/>
      <c r="U132" s="127"/>
      <c r="V132" s="127"/>
      <c r="W132" s="186"/>
      <c r="X132" s="186"/>
      <c r="Y132" s="186"/>
    </row>
    <row r="133" spans="2:25" s="130" customFormat="1" ht="18" customHeight="1">
      <c r="B133" s="185"/>
      <c r="C133" s="185"/>
      <c r="D133" s="129" t="s">
        <v>292</v>
      </c>
      <c r="E133" s="129"/>
      <c r="F133" s="129"/>
      <c r="G133" s="129"/>
      <c r="H133" s="129"/>
      <c r="I133" s="129"/>
      <c r="J133" s="129"/>
      <c r="K133" s="129"/>
      <c r="L133" s="129"/>
      <c r="M133" s="129"/>
      <c r="N133" s="129"/>
      <c r="O133" s="129"/>
      <c r="P133" s="129"/>
      <c r="Q133" s="129"/>
      <c r="R133" s="129"/>
      <c r="S133" s="129"/>
      <c r="T133" s="129"/>
      <c r="U133" s="129"/>
      <c r="V133" s="129"/>
      <c r="W133" s="185"/>
      <c r="X133" s="185"/>
    </row>
    <row r="134" spans="2:25" s="130" customFormat="1" ht="12.75" customHeight="1">
      <c r="B134" s="185"/>
      <c r="C134" s="185"/>
      <c r="D134" s="129"/>
      <c r="E134" s="129"/>
      <c r="F134" s="129"/>
      <c r="G134" s="129"/>
      <c r="H134" s="129"/>
      <c r="I134" s="129"/>
      <c r="J134" s="129"/>
      <c r="K134" s="129"/>
      <c r="L134" s="129"/>
      <c r="M134" s="129"/>
      <c r="N134" s="129"/>
      <c r="O134" s="129"/>
      <c r="P134" s="129"/>
      <c r="Q134" s="129"/>
      <c r="R134" s="129"/>
      <c r="S134" s="129"/>
      <c r="T134" s="129"/>
      <c r="U134" s="129"/>
      <c r="V134" s="129"/>
      <c r="W134" s="185"/>
      <c r="X134" s="185"/>
    </row>
    <row r="135" spans="2:25" s="130" customFormat="1">
      <c r="B135" s="185"/>
      <c r="C135" s="185"/>
      <c r="D135" s="129"/>
      <c r="E135" s="129"/>
      <c r="F135" s="129"/>
      <c r="G135" s="129"/>
      <c r="H135" s="129"/>
      <c r="I135" s="129"/>
      <c r="J135" s="129"/>
      <c r="K135" s="129"/>
      <c r="L135" s="129"/>
      <c r="M135" s="129"/>
      <c r="N135" s="129"/>
      <c r="O135" s="129"/>
      <c r="P135" s="129"/>
      <c r="Q135" s="129"/>
      <c r="R135" s="129"/>
      <c r="S135" s="129"/>
      <c r="T135" s="129"/>
      <c r="U135" s="129"/>
      <c r="V135" s="129"/>
      <c r="W135" s="185"/>
      <c r="X135" s="185"/>
    </row>
    <row r="136" spans="2:25" s="130" customFormat="1">
      <c r="B136" s="185"/>
      <c r="C136" s="185"/>
      <c r="D136" s="185"/>
      <c r="E136" s="185"/>
      <c r="F136" s="185"/>
      <c r="G136" s="185"/>
      <c r="H136" s="185"/>
      <c r="I136" s="185"/>
      <c r="J136" s="185"/>
      <c r="K136" s="185"/>
      <c r="L136" s="185"/>
      <c r="M136" s="185"/>
      <c r="N136" s="185"/>
      <c r="O136" s="185"/>
      <c r="P136" s="185"/>
      <c r="Q136" s="185"/>
      <c r="R136" s="185"/>
      <c r="S136" s="185"/>
      <c r="T136" s="185"/>
      <c r="U136" s="185"/>
      <c r="V136" s="185"/>
      <c r="W136" s="185"/>
      <c r="X136" s="185"/>
    </row>
    <row r="137" spans="2:25" s="130" customFormat="1">
      <c r="B137" s="185"/>
      <c r="C137" s="185"/>
      <c r="D137" s="185"/>
      <c r="E137" s="185"/>
      <c r="F137" s="185"/>
      <c r="G137" s="185"/>
      <c r="H137" s="185"/>
      <c r="I137" s="185"/>
      <c r="J137" s="185"/>
      <c r="K137" s="185"/>
      <c r="L137" s="185"/>
      <c r="M137" s="185"/>
      <c r="N137" s="185"/>
      <c r="O137" s="185"/>
      <c r="P137" s="185"/>
      <c r="Q137" s="185"/>
      <c r="R137" s="185"/>
      <c r="S137" s="185"/>
      <c r="T137" s="185"/>
      <c r="U137" s="185"/>
      <c r="V137" s="185"/>
      <c r="W137" s="185"/>
      <c r="X137" s="185"/>
    </row>
    <row r="138" spans="2:25" s="130" customFormat="1">
      <c r="B138" s="185"/>
      <c r="C138" s="185"/>
      <c r="D138" s="185"/>
      <c r="E138" s="185"/>
      <c r="F138" s="185"/>
      <c r="G138" s="185"/>
      <c r="H138" s="185"/>
      <c r="I138" s="185"/>
      <c r="J138" s="185"/>
      <c r="K138" s="185"/>
      <c r="L138" s="185"/>
      <c r="M138" s="185"/>
      <c r="N138" s="185"/>
      <c r="O138" s="185"/>
      <c r="P138" s="185"/>
      <c r="Q138" s="185"/>
      <c r="R138" s="185"/>
      <c r="S138" s="185"/>
      <c r="T138" s="185"/>
      <c r="U138" s="185"/>
      <c r="V138" s="185"/>
      <c r="W138" s="185"/>
      <c r="X138" s="185"/>
    </row>
    <row r="139" spans="2:25" s="130" customFormat="1">
      <c r="B139" s="185"/>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row>
    <row r="140" spans="2:25" s="130" customFormat="1">
      <c r="B140" s="185"/>
      <c r="C140" s="185"/>
      <c r="D140" s="185"/>
      <c r="E140" s="185"/>
      <c r="F140" s="185"/>
      <c r="G140" s="185"/>
      <c r="H140" s="185"/>
      <c r="I140" s="185"/>
      <c r="J140" s="185"/>
      <c r="K140" s="185"/>
      <c r="L140" s="185"/>
      <c r="M140" s="185"/>
      <c r="N140" s="185"/>
      <c r="O140" s="185"/>
      <c r="P140" s="185"/>
      <c r="Q140" s="185"/>
      <c r="R140" s="185"/>
      <c r="S140" s="185"/>
      <c r="T140" s="185"/>
      <c r="U140" s="185"/>
      <c r="V140" s="185"/>
      <c r="W140" s="185"/>
      <c r="X140" s="185"/>
    </row>
    <row r="141" spans="2:25" s="130" customFormat="1">
      <c r="B141" s="185"/>
      <c r="C141" s="185"/>
      <c r="D141" s="185"/>
      <c r="E141" s="185"/>
      <c r="F141" s="185"/>
      <c r="G141" s="185"/>
      <c r="H141" s="185"/>
      <c r="I141" s="185"/>
      <c r="J141" s="185"/>
      <c r="K141" s="185"/>
      <c r="L141" s="185"/>
      <c r="M141" s="185"/>
      <c r="N141" s="185"/>
      <c r="O141" s="185"/>
      <c r="P141" s="185"/>
      <c r="Q141" s="185"/>
      <c r="R141" s="185"/>
      <c r="S141" s="185"/>
      <c r="T141" s="185"/>
      <c r="U141" s="185"/>
      <c r="V141" s="185"/>
      <c r="W141" s="185"/>
      <c r="X141" s="185"/>
    </row>
    <row r="142" spans="2:25" s="130" customFormat="1">
      <c r="B142" s="185"/>
      <c r="C142" s="185"/>
      <c r="D142" s="185"/>
      <c r="E142" s="185"/>
      <c r="F142" s="185"/>
      <c r="G142" s="185"/>
      <c r="H142" s="185"/>
      <c r="I142" s="185"/>
      <c r="J142" s="185"/>
      <c r="K142" s="185"/>
      <c r="L142" s="185"/>
      <c r="M142" s="185"/>
      <c r="N142" s="185"/>
      <c r="O142" s="185"/>
      <c r="P142" s="185"/>
      <c r="Q142" s="185"/>
      <c r="R142" s="185"/>
      <c r="S142" s="185"/>
      <c r="T142" s="185"/>
      <c r="U142" s="185"/>
      <c r="V142" s="185"/>
      <c r="W142" s="185"/>
      <c r="X142" s="185"/>
    </row>
    <row r="143" spans="2:25" s="116" customFormat="1" ht="18.75">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row>
    <row r="144" spans="2:25" s="116" customFormat="1" ht="18.75">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row>
  </sheetData>
  <mergeCells count="207">
    <mergeCell ref="T110:U110"/>
    <mergeCell ref="C111:T111"/>
    <mergeCell ref="C112:S113"/>
    <mergeCell ref="D124:V124"/>
    <mergeCell ref="V107:V108"/>
    <mergeCell ref="H108:I108"/>
    <mergeCell ref="J108:K108"/>
    <mergeCell ref="L108:M108"/>
    <mergeCell ref="N108:O108"/>
    <mergeCell ref="P108:Q108"/>
    <mergeCell ref="R108:S108"/>
    <mergeCell ref="T108:U108"/>
    <mergeCell ref="C109:C110"/>
    <mergeCell ref="D109:G110"/>
    <mergeCell ref="H109:I109"/>
    <mergeCell ref="J109:K109"/>
    <mergeCell ref="L109:M109"/>
    <mergeCell ref="N109:O109"/>
    <mergeCell ref="P109:Q109"/>
    <mergeCell ref="R109:S109"/>
    <mergeCell ref="T109:U109"/>
    <mergeCell ref="V109:V110"/>
    <mergeCell ref="H110:I110"/>
    <mergeCell ref="J110:K110"/>
    <mergeCell ref="L110:M110"/>
    <mergeCell ref="N110:O110"/>
    <mergeCell ref="P110:Q110"/>
    <mergeCell ref="R110:S110"/>
    <mergeCell ref="C107:C108"/>
    <mergeCell ref="D107:G108"/>
    <mergeCell ref="H107:I107"/>
    <mergeCell ref="J107:K107"/>
    <mergeCell ref="L107:M107"/>
    <mergeCell ref="N107:O107"/>
    <mergeCell ref="P107:Q107"/>
    <mergeCell ref="R107:S107"/>
    <mergeCell ref="T107:U107"/>
    <mergeCell ref="R104:S104"/>
    <mergeCell ref="T104:U104"/>
    <mergeCell ref="C105:C106"/>
    <mergeCell ref="D105:G106"/>
    <mergeCell ref="H105:I105"/>
    <mergeCell ref="J105:K105"/>
    <mergeCell ref="L105:M105"/>
    <mergeCell ref="N105:O105"/>
    <mergeCell ref="P105:Q105"/>
    <mergeCell ref="R105:S105"/>
    <mergeCell ref="T105:U105"/>
    <mergeCell ref="H106:I106"/>
    <mergeCell ref="J106:K106"/>
    <mergeCell ref="L106:M106"/>
    <mergeCell ref="N106:O106"/>
    <mergeCell ref="P106:Q106"/>
    <mergeCell ref="R106:S106"/>
    <mergeCell ref="T106:U106"/>
    <mergeCell ref="C68:S69"/>
    <mergeCell ref="C70:S71"/>
    <mergeCell ref="C95:I95"/>
    <mergeCell ref="C96:C97"/>
    <mergeCell ref="D96:G97"/>
    <mergeCell ref="H96:I96"/>
    <mergeCell ref="H97:I97"/>
    <mergeCell ref="C98:C99"/>
    <mergeCell ref="D98:G99"/>
    <mergeCell ref="H98:I98"/>
    <mergeCell ref="H99:I99"/>
    <mergeCell ref="D77:T77"/>
    <mergeCell ref="C79:H79"/>
    <mergeCell ref="I79:J79"/>
    <mergeCell ref="L79:Q79"/>
    <mergeCell ref="R79:S79"/>
    <mergeCell ref="D87:T88"/>
    <mergeCell ref="C64:P64"/>
    <mergeCell ref="Q64:R64"/>
    <mergeCell ref="S64:U64"/>
    <mergeCell ref="D65:N65"/>
    <mergeCell ref="O65:P65"/>
    <mergeCell ref="Q65:R65"/>
    <mergeCell ref="S65:T65"/>
    <mergeCell ref="D66:N66"/>
    <mergeCell ref="O66:P66"/>
    <mergeCell ref="Q66:R66"/>
    <mergeCell ref="S66:T66"/>
    <mergeCell ref="D62:H62"/>
    <mergeCell ref="I62:J62"/>
    <mergeCell ref="K62:L62"/>
    <mergeCell ref="M62:N62"/>
    <mergeCell ref="O62:P62"/>
    <mergeCell ref="Q62:R62"/>
    <mergeCell ref="S62:T62"/>
    <mergeCell ref="D63:H63"/>
    <mergeCell ref="I63:J63"/>
    <mergeCell ref="K63:L63"/>
    <mergeCell ref="M63:N63"/>
    <mergeCell ref="O63:P63"/>
    <mergeCell ref="Q63:R63"/>
    <mergeCell ref="S63:T63"/>
    <mergeCell ref="D60:H60"/>
    <mergeCell ref="I60:J60"/>
    <mergeCell ref="K60:L60"/>
    <mergeCell ref="M60:N60"/>
    <mergeCell ref="O60:P60"/>
    <mergeCell ref="Q60:R60"/>
    <mergeCell ref="S60:T60"/>
    <mergeCell ref="D61:H61"/>
    <mergeCell ref="I61:J61"/>
    <mergeCell ref="K61:L61"/>
    <mergeCell ref="M61:N61"/>
    <mergeCell ref="O61:P61"/>
    <mergeCell ref="Q61:R61"/>
    <mergeCell ref="S61:T61"/>
    <mergeCell ref="D55:S55"/>
    <mergeCell ref="C58:H58"/>
    <mergeCell ref="I58:J58"/>
    <mergeCell ref="K58:L58"/>
    <mergeCell ref="M58:N58"/>
    <mergeCell ref="O58:P58"/>
    <mergeCell ref="Q58:R58"/>
    <mergeCell ref="S58:T58"/>
    <mergeCell ref="D59:H59"/>
    <mergeCell ref="I59:J59"/>
    <mergeCell ref="K59:L59"/>
    <mergeCell ref="M59:N59"/>
    <mergeCell ref="O59:P59"/>
    <mergeCell ref="Q59:R59"/>
    <mergeCell ref="S59:T59"/>
    <mergeCell ref="C53:T53"/>
    <mergeCell ref="V53:W53"/>
    <mergeCell ref="O36:Q36"/>
    <mergeCell ref="D38:K38"/>
    <mergeCell ref="L38:N38"/>
    <mergeCell ref="O38:Q38"/>
    <mergeCell ref="S38:T38"/>
    <mergeCell ref="C47:H47"/>
    <mergeCell ref="D48:H48"/>
    <mergeCell ref="D49:H49"/>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D13:T14"/>
    <mergeCell ref="C16:C17"/>
    <mergeCell ref="B6:F6"/>
    <mergeCell ref="G6:Y6"/>
    <mergeCell ref="B7:F7"/>
    <mergeCell ref="G7:Y7"/>
    <mergeCell ref="B8:F8"/>
    <mergeCell ref="G8:Y8"/>
    <mergeCell ref="U85:Y85"/>
    <mergeCell ref="S42:T42"/>
    <mergeCell ref="U73:Y73"/>
    <mergeCell ref="D76:T76"/>
    <mergeCell ref="D39:K39"/>
    <mergeCell ref="L39:N39"/>
    <mergeCell ref="O39:Q39"/>
    <mergeCell ref="S39:T39"/>
    <mergeCell ref="D75:T75"/>
    <mergeCell ref="D40:K40"/>
    <mergeCell ref="L40:N40"/>
    <mergeCell ref="O40:Q40"/>
    <mergeCell ref="S40:T40"/>
    <mergeCell ref="D41:K41"/>
    <mergeCell ref="L41:N41"/>
    <mergeCell ref="O41:Q41"/>
    <mergeCell ref="S41:T41"/>
    <mergeCell ref="D42:K42"/>
    <mergeCell ref="L42:N42"/>
    <mergeCell ref="O42:Q42"/>
    <mergeCell ref="D50:H50"/>
    <mergeCell ref="D51:H51"/>
    <mergeCell ref="D52:H52"/>
    <mergeCell ref="D54:S54"/>
    <mergeCell ref="C117:Y117"/>
    <mergeCell ref="C121:Y121"/>
    <mergeCell ref="C81:I81"/>
    <mergeCell ref="J81:N81"/>
    <mergeCell ref="O81:S81"/>
    <mergeCell ref="C82:H83"/>
    <mergeCell ref="J82:N82"/>
    <mergeCell ref="O82:S82"/>
    <mergeCell ref="J83:N83"/>
    <mergeCell ref="O83:S83"/>
    <mergeCell ref="D89:T90"/>
    <mergeCell ref="X98:X99"/>
    <mergeCell ref="C100:C101"/>
    <mergeCell ref="D100:G101"/>
    <mergeCell ref="H100:I100"/>
    <mergeCell ref="X100:X101"/>
    <mergeCell ref="H101:I101"/>
    <mergeCell ref="C102:T102"/>
    <mergeCell ref="C104:I104"/>
    <mergeCell ref="J104:K104"/>
    <mergeCell ref="L104:M104"/>
    <mergeCell ref="N104:O104"/>
    <mergeCell ref="P104:Q104"/>
    <mergeCell ref="C118:Y118"/>
  </mergeCells>
  <phoneticPr fontId="1"/>
  <dataValidations count="1">
    <dataValidation type="list" allowBlank="1" showInputMessage="1" showErrorMessage="1" sqref="V13:V14 X13:X14 V19 X19 V21 X21 V23 X23 V25 X25 V27 X27 V53:V71 V89:V94 V75:V77 X75:X77 V87 X87 X89:X94 X38:X47 V38:V47 X53:X71">
      <formula1>"□,■"</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rowBreaks count="1" manualBreakCount="1">
    <brk id="84" min="1"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143"/>
  <sheetViews>
    <sheetView view="pageBreakPreview" zoomScale="85" zoomScaleNormal="110" zoomScaleSheetLayoutView="85" workbookViewId="0">
      <selection activeCell="P108" sqref="P108:Q108"/>
    </sheetView>
  </sheetViews>
  <sheetFormatPr defaultColWidth="4" defaultRowHeight="13.5"/>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c r="A1" s="26"/>
      <c r="B1" s="26"/>
      <c r="C1" s="26"/>
      <c r="D1" s="26"/>
      <c r="E1" s="26"/>
      <c r="F1" s="26"/>
      <c r="G1" s="26"/>
      <c r="H1" s="26"/>
      <c r="I1" s="26"/>
      <c r="J1" s="26"/>
      <c r="K1" s="26"/>
      <c r="L1" s="26"/>
      <c r="M1" s="26"/>
      <c r="N1" s="26"/>
      <c r="O1" s="26"/>
      <c r="P1" s="26"/>
      <c r="Q1" s="26"/>
      <c r="R1" s="26"/>
      <c r="S1" s="26"/>
      <c r="T1" s="26"/>
      <c r="U1" s="26"/>
      <c r="V1" s="26"/>
      <c r="W1" s="26"/>
      <c r="X1" s="26"/>
      <c r="Y1" s="26"/>
      <c r="Z1" s="26"/>
    </row>
    <row r="2" spans="1:26" ht="15" customHeight="1">
      <c r="A2" s="26"/>
      <c r="B2" s="26" t="s">
        <v>162</v>
      </c>
      <c r="C2" s="26"/>
      <c r="D2" s="26"/>
      <c r="E2" s="26"/>
      <c r="F2" s="26"/>
      <c r="G2" s="26"/>
      <c r="H2" s="26"/>
      <c r="I2" s="26"/>
      <c r="J2" s="26"/>
      <c r="K2" s="26"/>
      <c r="L2" s="26"/>
      <c r="M2" s="26"/>
      <c r="N2" s="26"/>
      <c r="O2" s="26"/>
      <c r="P2" s="26"/>
      <c r="Q2" s="197" t="s">
        <v>72</v>
      </c>
      <c r="R2" s="197"/>
      <c r="S2" s="197"/>
      <c r="T2" s="197"/>
      <c r="U2" s="197"/>
      <c r="V2" s="197"/>
      <c r="W2" s="197"/>
      <c r="X2" s="197"/>
      <c r="Y2" s="197"/>
      <c r="Z2" s="26"/>
    </row>
    <row r="3" spans="1:26" ht="15" customHeight="1">
      <c r="A3" s="26"/>
      <c r="B3" s="26"/>
      <c r="C3" s="26"/>
      <c r="D3" s="26"/>
      <c r="E3" s="26"/>
      <c r="F3" s="26"/>
      <c r="G3" s="26"/>
      <c r="H3" s="26"/>
      <c r="I3" s="26"/>
      <c r="J3" s="26"/>
      <c r="K3" s="26"/>
      <c r="L3" s="26"/>
      <c r="M3" s="26"/>
      <c r="N3" s="26"/>
      <c r="O3" s="26"/>
      <c r="P3" s="26"/>
      <c r="Q3" s="26"/>
      <c r="R3" s="26"/>
      <c r="S3" s="9"/>
      <c r="T3" s="26"/>
      <c r="U3" s="26"/>
      <c r="V3" s="26"/>
      <c r="W3" s="26"/>
      <c r="X3" s="26"/>
      <c r="Y3" s="26"/>
      <c r="Z3" s="26"/>
    </row>
    <row r="4" spans="1:26" ht="15" customHeight="1">
      <c r="A4" s="26"/>
      <c r="B4" s="198" t="s">
        <v>73</v>
      </c>
      <c r="C4" s="198"/>
      <c r="D4" s="198"/>
      <c r="E4" s="198"/>
      <c r="F4" s="198"/>
      <c r="G4" s="198"/>
      <c r="H4" s="198"/>
      <c r="I4" s="198"/>
      <c r="J4" s="198"/>
      <c r="K4" s="198"/>
      <c r="L4" s="198"/>
      <c r="M4" s="198"/>
      <c r="N4" s="198"/>
      <c r="O4" s="198"/>
      <c r="P4" s="198"/>
      <c r="Q4" s="198"/>
      <c r="R4" s="198"/>
      <c r="S4" s="198"/>
      <c r="T4" s="198"/>
      <c r="U4" s="198"/>
      <c r="V4" s="198"/>
      <c r="W4" s="198"/>
      <c r="X4" s="198"/>
      <c r="Y4" s="198"/>
      <c r="Z4" s="26"/>
    </row>
    <row r="5" spans="1:26" ht="15" customHeight="1">
      <c r="A5" s="26"/>
      <c r="B5" s="26"/>
      <c r="C5" s="26"/>
      <c r="D5" s="26"/>
      <c r="E5" s="26"/>
      <c r="F5" s="26"/>
      <c r="G5" s="26"/>
      <c r="H5" s="26"/>
      <c r="I5" s="26"/>
      <c r="J5" s="26"/>
      <c r="K5" s="26"/>
      <c r="L5" s="26"/>
      <c r="M5" s="26"/>
      <c r="N5" s="26"/>
      <c r="O5" s="26"/>
      <c r="P5" s="26"/>
      <c r="Q5" s="26"/>
      <c r="R5" s="26"/>
      <c r="S5" s="26"/>
      <c r="T5" s="26"/>
      <c r="U5" s="26"/>
      <c r="V5" s="26"/>
      <c r="W5" s="26"/>
      <c r="X5" s="26"/>
      <c r="Y5" s="26"/>
      <c r="Z5" s="26"/>
    </row>
    <row r="6" spans="1:26" ht="22.5" customHeight="1">
      <c r="A6" s="26"/>
      <c r="B6" s="199" t="s">
        <v>1</v>
      </c>
      <c r="C6" s="200"/>
      <c r="D6" s="200"/>
      <c r="E6" s="200"/>
      <c r="F6" s="201"/>
      <c r="G6" s="10"/>
      <c r="H6" s="11"/>
      <c r="I6" s="49"/>
      <c r="J6" s="49"/>
      <c r="K6" s="49"/>
      <c r="L6" s="50"/>
      <c r="M6" s="199" t="s">
        <v>45</v>
      </c>
      <c r="N6" s="200"/>
      <c r="O6" s="201"/>
      <c r="P6" s="199" t="s">
        <v>46</v>
      </c>
      <c r="Q6" s="200"/>
      <c r="R6" s="200"/>
      <c r="S6" s="200"/>
      <c r="T6" s="200"/>
      <c r="U6" s="200"/>
      <c r="V6" s="200"/>
      <c r="W6" s="200"/>
      <c r="X6" s="200"/>
      <c r="Y6" s="201"/>
      <c r="Z6" s="26"/>
    </row>
    <row r="7" spans="1:26" ht="22.5" customHeight="1">
      <c r="A7" s="26"/>
      <c r="B7" s="210" t="s">
        <v>2</v>
      </c>
      <c r="C7" s="210"/>
      <c r="D7" s="210"/>
      <c r="E7" s="210"/>
      <c r="F7" s="210"/>
      <c r="G7" s="211" t="s">
        <v>60</v>
      </c>
      <c r="H7" s="212"/>
      <c r="I7" s="212"/>
      <c r="J7" s="212"/>
      <c r="K7" s="212"/>
      <c r="L7" s="212"/>
      <c r="M7" s="212"/>
      <c r="N7" s="212"/>
      <c r="O7" s="212"/>
      <c r="P7" s="212"/>
      <c r="Q7" s="212"/>
      <c r="R7" s="212"/>
      <c r="S7" s="212"/>
      <c r="T7" s="212"/>
      <c r="U7" s="212"/>
      <c r="V7" s="212"/>
      <c r="W7" s="212"/>
      <c r="X7" s="212"/>
      <c r="Y7" s="213"/>
      <c r="Z7" s="26"/>
    </row>
    <row r="8" spans="1:26" ht="15" customHeight="1">
      <c r="A8" s="26"/>
      <c r="B8" s="26"/>
      <c r="C8" s="26"/>
      <c r="D8" s="26"/>
      <c r="E8" s="26"/>
      <c r="F8" s="26"/>
      <c r="G8" s="26"/>
      <c r="H8" s="26"/>
      <c r="I8" s="26"/>
      <c r="J8" s="26"/>
      <c r="K8" s="26"/>
      <c r="L8" s="26"/>
      <c r="M8" s="26"/>
      <c r="N8" s="26"/>
      <c r="O8" s="26"/>
      <c r="P8" s="26"/>
      <c r="Q8" s="26"/>
      <c r="R8" s="26"/>
      <c r="S8" s="26"/>
      <c r="T8" s="26"/>
      <c r="U8" s="26"/>
      <c r="V8" s="26"/>
      <c r="W8" s="26"/>
      <c r="X8" s="26"/>
      <c r="Y8" s="26"/>
      <c r="Z8" s="26"/>
    </row>
    <row r="9" spans="1:26" ht="15" customHeight="1">
      <c r="A9" s="26"/>
      <c r="B9" s="12"/>
      <c r="C9" s="13"/>
      <c r="D9" s="13"/>
      <c r="E9" s="13"/>
      <c r="F9" s="13"/>
      <c r="G9" s="13"/>
      <c r="H9" s="13"/>
      <c r="I9" s="13"/>
      <c r="J9" s="13"/>
      <c r="K9" s="13"/>
      <c r="L9" s="13"/>
      <c r="M9" s="13"/>
      <c r="N9" s="13"/>
      <c r="O9" s="13"/>
      <c r="P9" s="13"/>
      <c r="Q9" s="13"/>
      <c r="R9" s="13"/>
      <c r="S9" s="13"/>
      <c r="T9" s="13"/>
      <c r="U9" s="39"/>
      <c r="V9" s="40"/>
      <c r="W9" s="40"/>
      <c r="X9" s="40"/>
      <c r="Y9" s="41"/>
      <c r="Z9" s="26"/>
    </row>
    <row r="10" spans="1:26" ht="15" customHeight="1">
      <c r="A10" s="26"/>
      <c r="B10" s="15" t="s">
        <v>3</v>
      </c>
      <c r="C10" s="26"/>
      <c r="D10" s="26"/>
      <c r="E10" s="26"/>
      <c r="F10" s="26"/>
      <c r="G10" s="26"/>
      <c r="H10" s="26"/>
      <c r="I10" s="26"/>
      <c r="J10" s="26"/>
      <c r="K10" s="26"/>
      <c r="L10" s="26"/>
      <c r="M10" s="26"/>
      <c r="N10" s="26"/>
      <c r="O10" s="26"/>
      <c r="P10" s="26"/>
      <c r="Q10" s="26"/>
      <c r="R10" s="26"/>
      <c r="S10" s="26"/>
      <c r="T10" s="26"/>
      <c r="U10" s="414" t="s">
        <v>43</v>
      </c>
      <c r="V10" s="198"/>
      <c r="W10" s="198"/>
      <c r="X10" s="198"/>
      <c r="Y10" s="415"/>
      <c r="Z10" s="26"/>
    </row>
    <row r="11" spans="1:26" ht="15" customHeight="1">
      <c r="A11" s="26"/>
      <c r="B11" s="15"/>
      <c r="C11" s="26"/>
      <c r="D11" s="26"/>
      <c r="E11" s="26"/>
      <c r="F11" s="26"/>
      <c r="G11" s="26"/>
      <c r="H11" s="26"/>
      <c r="I11" s="26"/>
      <c r="J11" s="26"/>
      <c r="K11" s="26"/>
      <c r="L11" s="26"/>
      <c r="M11" s="26"/>
      <c r="N11" s="26"/>
      <c r="O11" s="26"/>
      <c r="P11" s="26"/>
      <c r="Q11" s="26"/>
      <c r="R11" s="26"/>
      <c r="S11" s="26"/>
      <c r="T11" s="26"/>
      <c r="U11" s="20"/>
      <c r="V11" s="21"/>
      <c r="W11" s="21"/>
      <c r="X11" s="21"/>
      <c r="Y11" s="23"/>
      <c r="Z11" s="26"/>
    </row>
    <row r="12" spans="1:26" ht="15" customHeight="1">
      <c r="A12" s="26"/>
      <c r="B12" s="15"/>
      <c r="C12" s="17" t="s">
        <v>4</v>
      </c>
      <c r="D12" s="356" t="s">
        <v>141</v>
      </c>
      <c r="E12" s="356"/>
      <c r="F12" s="356"/>
      <c r="G12" s="356"/>
      <c r="H12" s="356"/>
      <c r="I12" s="356"/>
      <c r="J12" s="356"/>
      <c r="K12" s="356"/>
      <c r="L12" s="356"/>
      <c r="M12" s="356"/>
      <c r="N12" s="356"/>
      <c r="O12" s="356"/>
      <c r="P12" s="356"/>
      <c r="Q12" s="356"/>
      <c r="R12" s="356"/>
      <c r="S12" s="356"/>
      <c r="T12" s="215"/>
      <c r="U12" s="20"/>
      <c r="V12" s="21" t="s">
        <v>31</v>
      </c>
      <c r="W12" s="21" t="s">
        <v>32</v>
      </c>
      <c r="X12" s="21" t="s">
        <v>31</v>
      </c>
      <c r="Y12" s="23"/>
      <c r="Z12" s="26"/>
    </row>
    <row r="13" spans="1:26" ht="15" customHeight="1">
      <c r="A13" s="69"/>
      <c r="B13" s="15"/>
      <c r="C13" s="70"/>
      <c r="D13" s="356"/>
      <c r="E13" s="356"/>
      <c r="F13" s="356"/>
      <c r="G13" s="356"/>
      <c r="H13" s="356"/>
      <c r="I13" s="356"/>
      <c r="J13" s="356"/>
      <c r="K13" s="356"/>
      <c r="L13" s="356"/>
      <c r="M13" s="356"/>
      <c r="N13" s="356"/>
      <c r="O13" s="356"/>
      <c r="P13" s="356"/>
      <c r="Q13" s="356"/>
      <c r="R13" s="356"/>
      <c r="S13" s="356"/>
      <c r="T13" s="215"/>
      <c r="U13" s="20"/>
      <c r="V13" s="21"/>
      <c r="W13" s="21"/>
      <c r="X13" s="21"/>
      <c r="Y13" s="23"/>
      <c r="Z13" s="69"/>
    </row>
    <row r="14" spans="1:26" ht="7.5" customHeight="1">
      <c r="A14" s="26"/>
      <c r="B14" s="15"/>
      <c r="C14" s="17"/>
      <c r="D14" s="18"/>
      <c r="E14" s="18"/>
      <c r="F14" s="18"/>
      <c r="G14" s="18"/>
      <c r="H14" s="18"/>
      <c r="I14" s="18"/>
      <c r="J14" s="18"/>
      <c r="K14" s="18"/>
      <c r="L14" s="18"/>
      <c r="M14" s="18"/>
      <c r="N14" s="18"/>
      <c r="O14" s="18"/>
      <c r="P14" s="18"/>
      <c r="Q14" s="18"/>
      <c r="R14" s="18"/>
      <c r="S14" s="18"/>
      <c r="T14" s="19"/>
      <c r="U14" s="20"/>
      <c r="V14" s="21"/>
      <c r="W14" s="21"/>
      <c r="X14" s="21"/>
      <c r="Y14" s="23"/>
      <c r="Z14" s="26"/>
    </row>
    <row r="15" spans="1:26" ht="15" customHeight="1">
      <c r="A15" s="26"/>
      <c r="B15" s="15"/>
      <c r="C15" s="17" t="s">
        <v>5</v>
      </c>
      <c r="D15" s="356" t="s">
        <v>109</v>
      </c>
      <c r="E15" s="356"/>
      <c r="F15" s="356"/>
      <c r="G15" s="356"/>
      <c r="H15" s="356"/>
      <c r="I15" s="356"/>
      <c r="J15" s="356"/>
      <c r="K15" s="356"/>
      <c r="L15" s="356"/>
      <c r="M15" s="356"/>
      <c r="N15" s="356"/>
      <c r="O15" s="356"/>
      <c r="P15" s="356"/>
      <c r="Q15" s="356"/>
      <c r="R15" s="356"/>
      <c r="S15" s="356"/>
      <c r="T15" s="215"/>
      <c r="U15" s="20"/>
      <c r="V15" s="21" t="s">
        <v>31</v>
      </c>
      <c r="W15" s="21" t="s">
        <v>32</v>
      </c>
      <c r="X15" s="21" t="s">
        <v>31</v>
      </c>
      <c r="Y15" s="23"/>
      <c r="Z15" s="26"/>
    </row>
    <row r="16" spans="1:26" ht="15" customHeight="1">
      <c r="A16" s="26"/>
      <c r="B16" s="15"/>
      <c r="C16" s="26"/>
      <c r="D16" s="356"/>
      <c r="E16" s="356"/>
      <c r="F16" s="356"/>
      <c r="G16" s="356"/>
      <c r="H16" s="356"/>
      <c r="I16" s="356"/>
      <c r="J16" s="356"/>
      <c r="K16" s="356"/>
      <c r="L16" s="356"/>
      <c r="M16" s="356"/>
      <c r="N16" s="356"/>
      <c r="O16" s="356"/>
      <c r="P16" s="356"/>
      <c r="Q16" s="356"/>
      <c r="R16" s="356"/>
      <c r="S16" s="356"/>
      <c r="T16" s="215"/>
      <c r="U16" s="20"/>
      <c r="V16" s="21"/>
      <c r="W16" s="21"/>
      <c r="X16" s="21"/>
      <c r="Y16" s="23"/>
      <c r="Z16" s="26"/>
    </row>
    <row r="17" spans="1:26" ht="7.5" customHeight="1">
      <c r="A17" s="26"/>
      <c r="B17" s="15"/>
      <c r="C17" s="26"/>
      <c r="D17" s="26"/>
      <c r="E17" s="26"/>
      <c r="F17" s="26"/>
      <c r="G17" s="26"/>
      <c r="H17" s="26"/>
      <c r="I17" s="26"/>
      <c r="J17" s="26"/>
      <c r="K17" s="26"/>
      <c r="L17" s="26"/>
      <c r="M17" s="26"/>
      <c r="N17" s="26"/>
      <c r="O17" s="26"/>
      <c r="P17" s="26"/>
      <c r="Q17" s="26"/>
      <c r="R17" s="26"/>
      <c r="S17" s="26"/>
      <c r="T17" s="26"/>
      <c r="U17" s="20"/>
      <c r="V17" s="21"/>
      <c r="W17" s="21"/>
      <c r="X17" s="21"/>
      <c r="Y17" s="23"/>
      <c r="Z17" s="26"/>
    </row>
    <row r="18" spans="1:26" ht="15" customHeight="1">
      <c r="A18" s="26"/>
      <c r="B18" s="15"/>
      <c r="C18" s="26" t="s">
        <v>30</v>
      </c>
      <c r="D18" s="230" t="s">
        <v>142</v>
      </c>
      <c r="E18" s="230"/>
      <c r="F18" s="230"/>
      <c r="G18" s="230"/>
      <c r="H18" s="230"/>
      <c r="I18" s="230"/>
      <c r="J18" s="230"/>
      <c r="K18" s="230"/>
      <c r="L18" s="230"/>
      <c r="M18" s="230"/>
      <c r="N18" s="230"/>
      <c r="O18" s="230"/>
      <c r="P18" s="230"/>
      <c r="Q18" s="230"/>
      <c r="R18" s="230"/>
      <c r="S18" s="230"/>
      <c r="T18" s="218"/>
      <c r="U18" s="20"/>
      <c r="V18" s="21" t="s">
        <v>31</v>
      </c>
      <c r="W18" s="21" t="s">
        <v>32</v>
      </c>
      <c r="X18" s="21" t="s">
        <v>31</v>
      </c>
      <c r="Y18" s="23"/>
      <c r="Z18" s="26"/>
    </row>
    <row r="19" spans="1:26" ht="7.5" customHeight="1">
      <c r="A19" s="26"/>
      <c r="B19" s="15"/>
      <c r="C19" s="26"/>
      <c r="D19" s="26"/>
      <c r="E19" s="26"/>
      <c r="F19" s="26"/>
      <c r="G19" s="26"/>
      <c r="H19" s="26"/>
      <c r="I19" s="26"/>
      <c r="J19" s="26"/>
      <c r="K19" s="26"/>
      <c r="L19" s="26"/>
      <c r="M19" s="26"/>
      <c r="N19" s="26"/>
      <c r="O19" s="26"/>
      <c r="P19" s="26"/>
      <c r="Q19" s="26"/>
      <c r="R19" s="26"/>
      <c r="S19" s="26"/>
      <c r="T19" s="26"/>
      <c r="U19" s="20"/>
      <c r="V19" s="21"/>
      <c r="W19" s="21"/>
      <c r="X19" s="21"/>
      <c r="Y19" s="23"/>
      <c r="Z19" s="26"/>
    </row>
    <row r="20" spans="1:26" ht="15" customHeight="1">
      <c r="A20" s="26"/>
      <c r="B20" s="15"/>
      <c r="C20" s="9" t="s">
        <v>6</v>
      </c>
      <c r="D20" s="219" t="s">
        <v>143</v>
      </c>
      <c r="E20" s="219"/>
      <c r="F20" s="219"/>
      <c r="G20" s="219"/>
      <c r="H20" s="219"/>
      <c r="I20" s="219"/>
      <c r="J20" s="219"/>
      <c r="K20" s="219"/>
      <c r="L20" s="219"/>
      <c r="M20" s="219"/>
      <c r="N20" s="219"/>
      <c r="O20" s="219"/>
      <c r="P20" s="219"/>
      <c r="Q20" s="219"/>
      <c r="R20" s="219"/>
      <c r="S20" s="219"/>
      <c r="T20" s="221"/>
      <c r="U20" s="20"/>
      <c r="V20" s="21" t="s">
        <v>31</v>
      </c>
      <c r="W20" s="21" t="s">
        <v>32</v>
      </c>
      <c r="X20" s="21" t="s">
        <v>31</v>
      </c>
      <c r="Y20" s="23"/>
      <c r="Z20" s="26"/>
    </row>
    <row r="21" spans="1:26" ht="7.5" customHeight="1">
      <c r="A21" s="26"/>
      <c r="B21" s="15"/>
      <c r="C21" s="26"/>
      <c r="D21" s="26"/>
      <c r="E21" s="26"/>
      <c r="F21" s="26"/>
      <c r="G21" s="26"/>
      <c r="H21" s="26"/>
      <c r="I21" s="26"/>
      <c r="J21" s="26"/>
      <c r="K21" s="26"/>
      <c r="L21" s="26"/>
      <c r="M21" s="26"/>
      <c r="N21" s="26"/>
      <c r="O21" s="26"/>
      <c r="P21" s="26"/>
      <c r="Q21" s="26"/>
      <c r="R21" s="26"/>
      <c r="S21" s="26"/>
      <c r="T21" s="26"/>
      <c r="U21" s="20"/>
      <c r="V21" s="21"/>
      <c r="W21" s="21"/>
      <c r="X21" s="21"/>
      <c r="Y21" s="23"/>
      <c r="Z21" s="26"/>
    </row>
    <row r="22" spans="1:26" ht="15" customHeight="1">
      <c r="A22" s="26"/>
      <c r="B22" s="15"/>
      <c r="C22" s="17" t="s">
        <v>74</v>
      </c>
      <c r="D22" s="356" t="s">
        <v>144</v>
      </c>
      <c r="E22" s="356"/>
      <c r="F22" s="356"/>
      <c r="G22" s="356"/>
      <c r="H22" s="356"/>
      <c r="I22" s="356"/>
      <c r="J22" s="356"/>
      <c r="K22" s="356"/>
      <c r="L22" s="356"/>
      <c r="M22" s="356"/>
      <c r="N22" s="356"/>
      <c r="O22" s="356"/>
      <c r="P22" s="356"/>
      <c r="Q22" s="356"/>
      <c r="R22" s="356"/>
      <c r="S22" s="356"/>
      <c r="T22" s="215"/>
      <c r="U22" s="20"/>
      <c r="V22" s="21" t="s">
        <v>31</v>
      </c>
      <c r="W22" s="21" t="s">
        <v>32</v>
      </c>
      <c r="X22" s="21" t="s">
        <v>31</v>
      </c>
      <c r="Y22" s="23"/>
      <c r="Z22" s="26"/>
    </row>
    <row r="23" spans="1:26" ht="30" customHeight="1">
      <c r="A23" s="26"/>
      <c r="B23" s="15"/>
      <c r="C23" s="26"/>
      <c r="D23" s="356"/>
      <c r="E23" s="356"/>
      <c r="F23" s="356"/>
      <c r="G23" s="356"/>
      <c r="H23" s="356"/>
      <c r="I23" s="356"/>
      <c r="J23" s="356"/>
      <c r="K23" s="356"/>
      <c r="L23" s="356"/>
      <c r="M23" s="356"/>
      <c r="N23" s="356"/>
      <c r="O23" s="356"/>
      <c r="P23" s="356"/>
      <c r="Q23" s="356"/>
      <c r="R23" s="356"/>
      <c r="S23" s="356"/>
      <c r="T23" s="215"/>
      <c r="U23" s="20"/>
      <c r="V23" s="21"/>
      <c r="W23" s="21"/>
      <c r="X23" s="21"/>
      <c r="Y23" s="23"/>
      <c r="Z23" s="26"/>
    </row>
    <row r="24" spans="1:26" ht="7.5" customHeight="1">
      <c r="A24" s="26"/>
      <c r="B24" s="15"/>
      <c r="C24" s="26"/>
      <c r="D24" s="26"/>
      <c r="E24" s="26"/>
      <c r="F24" s="26"/>
      <c r="G24" s="26"/>
      <c r="H24" s="26"/>
      <c r="I24" s="26"/>
      <c r="J24" s="26"/>
      <c r="K24" s="26"/>
      <c r="L24" s="26"/>
      <c r="M24" s="26"/>
      <c r="N24" s="26"/>
      <c r="O24" s="26"/>
      <c r="P24" s="26"/>
      <c r="Q24" s="26"/>
      <c r="R24" s="26"/>
      <c r="S24" s="26"/>
      <c r="T24" s="26"/>
      <c r="U24" s="20"/>
      <c r="V24" s="21"/>
      <c r="W24" s="21"/>
      <c r="X24" s="21"/>
      <c r="Y24" s="23"/>
      <c r="Z24" s="26"/>
    </row>
    <row r="25" spans="1:26" ht="15" customHeight="1">
      <c r="A25" s="26"/>
      <c r="B25" s="15"/>
      <c r="C25" s="26" t="s">
        <v>75</v>
      </c>
      <c r="D25" s="26" t="s">
        <v>145</v>
      </c>
      <c r="E25" s="26"/>
      <c r="F25" s="26"/>
      <c r="G25" s="26"/>
      <c r="H25" s="26"/>
      <c r="I25" s="26"/>
      <c r="J25" s="26"/>
      <c r="K25" s="26"/>
      <c r="L25" s="26"/>
      <c r="M25" s="26"/>
      <c r="N25" s="26"/>
      <c r="O25" s="26"/>
      <c r="P25" s="26"/>
      <c r="Q25" s="26"/>
      <c r="R25" s="26"/>
      <c r="S25" s="26"/>
      <c r="T25" s="26"/>
      <c r="U25" s="20"/>
      <c r="V25" s="21" t="s">
        <v>31</v>
      </c>
      <c r="W25" s="21" t="s">
        <v>32</v>
      </c>
      <c r="X25" s="21" t="s">
        <v>31</v>
      </c>
      <c r="Y25" s="23"/>
      <c r="Z25" s="26"/>
    </row>
    <row r="26" spans="1:26" ht="8.25" customHeight="1">
      <c r="A26" s="26"/>
      <c r="B26" s="15"/>
      <c r="C26" s="26"/>
      <c r="D26" s="26"/>
      <c r="E26" s="26"/>
      <c r="F26" s="26"/>
      <c r="G26" s="26"/>
      <c r="H26" s="26"/>
      <c r="I26" s="26"/>
      <c r="J26" s="26"/>
      <c r="K26" s="26"/>
      <c r="L26" s="26"/>
      <c r="M26" s="26"/>
      <c r="N26" s="26"/>
      <c r="O26" s="26"/>
      <c r="P26" s="26"/>
      <c r="Q26" s="26"/>
      <c r="R26" s="26"/>
      <c r="S26" s="26"/>
      <c r="T26" s="26"/>
      <c r="U26" s="20"/>
      <c r="V26" s="21"/>
      <c r="W26" s="21"/>
      <c r="X26" s="21"/>
      <c r="Y26" s="23"/>
      <c r="Z26" s="26"/>
    </row>
    <row r="27" spans="1:26" ht="15" customHeight="1">
      <c r="A27" s="26"/>
      <c r="B27" s="15"/>
      <c r="C27" s="26" t="s">
        <v>76</v>
      </c>
      <c r="D27" s="26" t="s">
        <v>105</v>
      </c>
      <c r="E27" s="26"/>
      <c r="F27" s="26"/>
      <c r="G27" s="26"/>
      <c r="H27" s="26"/>
      <c r="I27" s="26"/>
      <c r="J27" s="26"/>
      <c r="K27" s="26"/>
      <c r="L27" s="26"/>
      <c r="M27" s="26"/>
      <c r="N27" s="26"/>
      <c r="O27" s="26"/>
      <c r="P27" s="26"/>
      <c r="Q27" s="26"/>
      <c r="R27" s="26"/>
      <c r="S27" s="26"/>
      <c r="T27" s="26"/>
      <c r="U27" s="20"/>
      <c r="V27" s="21" t="s">
        <v>31</v>
      </c>
      <c r="W27" s="21" t="s">
        <v>32</v>
      </c>
      <c r="X27" s="21" t="s">
        <v>31</v>
      </c>
      <c r="Y27" s="23"/>
      <c r="Z27" s="26"/>
    </row>
    <row r="28" spans="1:26" ht="8.25" customHeight="1">
      <c r="A28" s="26"/>
      <c r="B28" s="15"/>
      <c r="C28" s="26"/>
      <c r="D28" s="26"/>
      <c r="E28" s="26"/>
      <c r="F28" s="26"/>
      <c r="G28" s="26"/>
      <c r="H28" s="26"/>
      <c r="I28" s="26"/>
      <c r="J28" s="26"/>
      <c r="K28" s="26"/>
      <c r="L28" s="26"/>
      <c r="M28" s="26"/>
      <c r="N28" s="26"/>
      <c r="O28" s="26"/>
      <c r="P28" s="26"/>
      <c r="Q28" s="26"/>
      <c r="R28" s="26"/>
      <c r="S28" s="26"/>
      <c r="T28" s="26"/>
      <c r="U28" s="20"/>
      <c r="V28" s="21"/>
      <c r="W28" s="21"/>
      <c r="X28" s="21"/>
      <c r="Y28" s="23"/>
      <c r="Z28" s="26"/>
    </row>
    <row r="29" spans="1:26" ht="15" customHeight="1">
      <c r="A29" s="26"/>
      <c r="B29" s="15"/>
      <c r="C29" s="26" t="s">
        <v>77</v>
      </c>
      <c r="D29" s="219" t="s">
        <v>146</v>
      </c>
      <c r="E29" s="219"/>
      <c r="F29" s="219"/>
      <c r="G29" s="219"/>
      <c r="H29" s="219"/>
      <c r="I29" s="219"/>
      <c r="J29" s="219"/>
      <c r="K29" s="219"/>
      <c r="L29" s="219"/>
      <c r="M29" s="219"/>
      <c r="N29" s="219"/>
      <c r="O29" s="219"/>
      <c r="P29" s="219"/>
      <c r="Q29" s="219"/>
      <c r="R29" s="219"/>
      <c r="S29" s="219"/>
      <c r="T29" s="221"/>
      <c r="U29" s="20"/>
      <c r="V29" s="21" t="s">
        <v>31</v>
      </c>
      <c r="W29" s="21" t="s">
        <v>32</v>
      </c>
      <c r="X29" s="21" t="s">
        <v>31</v>
      </c>
      <c r="Y29" s="23"/>
      <c r="Z29" s="26"/>
    </row>
    <row r="30" spans="1:26" ht="15" customHeight="1">
      <c r="A30" s="26"/>
      <c r="B30" s="15"/>
      <c r="C30" s="26" t="s">
        <v>10</v>
      </c>
      <c r="D30" s="219"/>
      <c r="E30" s="219"/>
      <c r="F30" s="219"/>
      <c r="G30" s="219"/>
      <c r="H30" s="219"/>
      <c r="I30" s="219"/>
      <c r="J30" s="219"/>
      <c r="K30" s="219"/>
      <c r="L30" s="219"/>
      <c r="M30" s="219"/>
      <c r="N30" s="219"/>
      <c r="O30" s="219"/>
      <c r="P30" s="219"/>
      <c r="Q30" s="219"/>
      <c r="R30" s="219"/>
      <c r="S30" s="219"/>
      <c r="T30" s="221"/>
      <c r="U30" s="20"/>
      <c r="V30" s="21"/>
      <c r="W30" s="21"/>
      <c r="X30" s="21"/>
      <c r="Y30" s="23"/>
      <c r="Z30" s="26"/>
    </row>
    <row r="31" spans="1:26" ht="15" customHeight="1">
      <c r="A31" s="26"/>
      <c r="B31" s="15"/>
      <c r="C31" s="26"/>
      <c r="D31" s="26"/>
      <c r="E31" s="26"/>
      <c r="F31" s="26"/>
      <c r="G31" s="26"/>
      <c r="H31" s="26"/>
      <c r="I31" s="26"/>
      <c r="J31" s="26"/>
      <c r="K31" s="26"/>
      <c r="L31" s="26"/>
      <c r="M31" s="26"/>
      <c r="N31" s="26"/>
      <c r="O31" s="26"/>
      <c r="P31" s="26"/>
      <c r="Q31" s="26"/>
      <c r="R31" s="26"/>
      <c r="S31" s="26"/>
      <c r="T31" s="26"/>
      <c r="U31" s="20"/>
      <c r="V31" s="21"/>
      <c r="W31" s="21"/>
      <c r="X31" s="21"/>
      <c r="Y31" s="23"/>
      <c r="Z31" s="26"/>
    </row>
    <row r="32" spans="1:26" ht="15" customHeight="1">
      <c r="A32" s="26"/>
      <c r="B32" s="15" t="s">
        <v>11</v>
      </c>
      <c r="C32" s="26"/>
      <c r="D32" s="26"/>
      <c r="E32" s="26"/>
      <c r="F32" s="26"/>
      <c r="G32" s="26"/>
      <c r="H32" s="26"/>
      <c r="I32" s="26"/>
      <c r="J32" s="26"/>
      <c r="K32" s="26"/>
      <c r="L32" s="26"/>
      <c r="M32" s="26"/>
      <c r="N32" s="26"/>
      <c r="O32" s="26"/>
      <c r="P32" s="26"/>
      <c r="Q32" s="26"/>
      <c r="R32" s="26"/>
      <c r="S32" s="26"/>
      <c r="T32" s="26"/>
      <c r="U32" s="15"/>
      <c r="V32" s="26"/>
      <c r="W32" s="26"/>
      <c r="X32" s="26"/>
      <c r="Y32" s="27"/>
      <c r="Z32" s="26"/>
    </row>
    <row r="33" spans="1:27" ht="15" customHeight="1">
      <c r="A33" s="26"/>
      <c r="B33" s="15"/>
      <c r="C33" s="26"/>
      <c r="D33" s="26"/>
      <c r="E33" s="26"/>
      <c r="F33" s="26"/>
      <c r="G33" s="26"/>
      <c r="H33" s="26"/>
      <c r="I33" s="26"/>
      <c r="J33" s="26"/>
      <c r="K33" s="26"/>
      <c r="L33" s="26"/>
      <c r="M33" s="26"/>
      <c r="N33" s="26"/>
      <c r="O33" s="26"/>
      <c r="P33" s="26"/>
      <c r="Q33" s="26"/>
      <c r="R33" s="26"/>
      <c r="S33" s="26"/>
      <c r="T33" s="26"/>
      <c r="U33" s="20"/>
      <c r="V33" s="21"/>
      <c r="W33" s="21"/>
      <c r="X33" s="21"/>
      <c r="Y33" s="23"/>
      <c r="Z33" s="26"/>
    </row>
    <row r="34" spans="1:27" ht="15" customHeight="1">
      <c r="A34" s="26"/>
      <c r="B34" s="15"/>
      <c r="C34" s="26" t="s">
        <v>147</v>
      </c>
      <c r="D34" s="26"/>
      <c r="E34" s="26"/>
      <c r="F34" s="26"/>
      <c r="G34" s="26"/>
      <c r="H34" s="26"/>
      <c r="I34" s="26"/>
      <c r="J34" s="26"/>
      <c r="K34" s="26"/>
      <c r="L34" s="26"/>
      <c r="M34" s="26"/>
      <c r="N34" s="26"/>
      <c r="O34" s="26"/>
      <c r="P34" s="26"/>
      <c r="Q34" s="26"/>
      <c r="R34" s="26"/>
      <c r="S34" s="26"/>
      <c r="T34" s="26"/>
      <c r="U34" s="20"/>
      <c r="V34" s="21"/>
      <c r="W34" s="21"/>
      <c r="X34" s="21"/>
      <c r="Y34" s="23"/>
      <c r="Z34" s="26"/>
    </row>
    <row r="35" spans="1:27" ht="15" customHeight="1">
      <c r="A35" s="26"/>
      <c r="B35" s="15"/>
      <c r="C35" s="219" t="s">
        <v>148</v>
      </c>
      <c r="D35" s="219"/>
      <c r="E35" s="219"/>
      <c r="F35" s="219"/>
      <c r="G35" s="219"/>
      <c r="H35" s="219"/>
      <c r="I35" s="219"/>
      <c r="J35" s="219"/>
      <c r="K35" s="219"/>
      <c r="L35" s="219"/>
      <c r="M35" s="219"/>
      <c r="N35" s="219"/>
      <c r="O35" s="219"/>
      <c r="P35" s="219"/>
      <c r="Q35" s="219"/>
      <c r="R35" s="219"/>
      <c r="S35" s="219"/>
      <c r="T35" s="221"/>
      <c r="U35" s="20"/>
      <c r="V35" s="21"/>
      <c r="W35" s="21"/>
      <c r="X35" s="21"/>
      <c r="Y35" s="23"/>
      <c r="Z35" s="26"/>
    </row>
    <row r="36" spans="1:27" ht="15" customHeight="1">
      <c r="A36" s="26"/>
      <c r="B36" s="15"/>
      <c r="C36" s="219"/>
      <c r="D36" s="219"/>
      <c r="E36" s="219"/>
      <c r="F36" s="219"/>
      <c r="G36" s="219"/>
      <c r="H36" s="219"/>
      <c r="I36" s="219"/>
      <c r="J36" s="219"/>
      <c r="K36" s="219"/>
      <c r="L36" s="219"/>
      <c r="M36" s="219"/>
      <c r="N36" s="219"/>
      <c r="O36" s="219"/>
      <c r="P36" s="219"/>
      <c r="Q36" s="219"/>
      <c r="R36" s="219"/>
      <c r="S36" s="219"/>
      <c r="T36" s="221"/>
      <c r="U36" s="20"/>
      <c r="V36" s="21"/>
      <c r="W36" s="21"/>
      <c r="X36" s="21"/>
      <c r="Y36" s="23"/>
      <c r="Z36" s="26"/>
    </row>
    <row r="37" spans="1:27" ht="7.5" customHeight="1">
      <c r="A37" s="26"/>
      <c r="B37" s="15"/>
      <c r="C37" s="26"/>
      <c r="D37" s="28"/>
      <c r="E37" s="28"/>
      <c r="F37" s="28"/>
      <c r="G37" s="28"/>
      <c r="H37" s="28"/>
      <c r="I37" s="28"/>
      <c r="J37" s="28"/>
      <c r="K37" s="28"/>
      <c r="L37" s="28"/>
      <c r="M37" s="28"/>
      <c r="N37" s="28"/>
      <c r="O37" s="28"/>
      <c r="P37" s="28"/>
      <c r="Q37" s="28"/>
      <c r="R37" s="28"/>
      <c r="S37" s="28"/>
      <c r="T37" s="28"/>
      <c r="U37" s="20"/>
      <c r="V37" s="21"/>
      <c r="W37" s="21"/>
      <c r="X37" s="21"/>
      <c r="Y37" s="23"/>
      <c r="Z37" s="26"/>
    </row>
    <row r="38" spans="1:27" ht="30" customHeight="1">
      <c r="A38" s="26"/>
      <c r="B38" s="15"/>
      <c r="C38" s="29"/>
      <c r="D38" s="222"/>
      <c r="E38" s="223"/>
      <c r="F38" s="223"/>
      <c r="G38" s="223"/>
      <c r="H38" s="223"/>
      <c r="I38" s="223"/>
      <c r="J38" s="223"/>
      <c r="K38" s="224"/>
      <c r="L38" s="225" t="s">
        <v>12</v>
      </c>
      <c r="M38" s="200"/>
      <c r="N38" s="201"/>
      <c r="O38" s="417" t="s">
        <v>13</v>
      </c>
      <c r="P38" s="418"/>
      <c r="Q38" s="419"/>
      <c r="R38" s="30"/>
      <c r="S38" s="30"/>
      <c r="T38" s="30"/>
      <c r="U38" s="20"/>
      <c r="V38" s="21"/>
      <c r="W38" s="21"/>
      <c r="X38" s="21"/>
      <c r="Y38" s="23"/>
      <c r="Z38" s="26"/>
    </row>
    <row r="39" spans="1:27" ht="54" customHeight="1">
      <c r="A39" s="26"/>
      <c r="B39" s="15"/>
      <c r="C39" s="31" t="s">
        <v>14</v>
      </c>
      <c r="D39" s="202" t="s">
        <v>78</v>
      </c>
      <c r="E39" s="202"/>
      <c r="F39" s="202"/>
      <c r="G39" s="202"/>
      <c r="H39" s="202"/>
      <c r="I39" s="202"/>
      <c r="J39" s="202"/>
      <c r="K39" s="202"/>
      <c r="L39" s="204" t="s">
        <v>16</v>
      </c>
      <c r="M39" s="205"/>
      <c r="N39" s="206"/>
      <c r="O39" s="203" t="s">
        <v>17</v>
      </c>
      <c r="P39" s="203"/>
      <c r="Q39" s="203"/>
      <c r="R39" s="6"/>
      <c r="S39" s="6"/>
      <c r="T39" s="6"/>
      <c r="U39" s="414" t="s">
        <v>43</v>
      </c>
      <c r="V39" s="198"/>
      <c r="W39" s="198"/>
      <c r="X39" s="198"/>
      <c r="Y39" s="415"/>
      <c r="Z39" s="26"/>
    </row>
    <row r="40" spans="1:27" ht="54" customHeight="1">
      <c r="A40" s="26"/>
      <c r="B40" s="15"/>
      <c r="C40" s="31" t="s">
        <v>18</v>
      </c>
      <c r="D40" s="202" t="s">
        <v>94</v>
      </c>
      <c r="E40" s="202"/>
      <c r="F40" s="202"/>
      <c r="G40" s="202"/>
      <c r="H40" s="202"/>
      <c r="I40" s="202"/>
      <c r="J40" s="202"/>
      <c r="K40" s="202"/>
      <c r="L40" s="204" t="s">
        <v>16</v>
      </c>
      <c r="M40" s="205"/>
      <c r="N40" s="206"/>
      <c r="O40" s="207"/>
      <c r="P40" s="207"/>
      <c r="Q40" s="207"/>
      <c r="R40" s="32"/>
      <c r="S40" s="351" t="s">
        <v>98</v>
      </c>
      <c r="T40" s="209"/>
      <c r="U40" s="20"/>
      <c r="V40" s="21" t="s">
        <v>31</v>
      </c>
      <c r="W40" s="21" t="s">
        <v>32</v>
      </c>
      <c r="X40" s="21" t="s">
        <v>31</v>
      </c>
      <c r="Y40" s="23"/>
      <c r="Z40" s="26"/>
    </row>
    <row r="41" spans="1:27" ht="54" customHeight="1">
      <c r="A41" s="26"/>
      <c r="B41" s="15"/>
      <c r="C41" s="31" t="s">
        <v>19</v>
      </c>
      <c r="D41" s="202" t="s">
        <v>92</v>
      </c>
      <c r="E41" s="202"/>
      <c r="F41" s="202"/>
      <c r="G41" s="202"/>
      <c r="H41" s="202"/>
      <c r="I41" s="202"/>
      <c r="J41" s="202"/>
      <c r="K41" s="202"/>
      <c r="L41" s="203" t="s">
        <v>16</v>
      </c>
      <c r="M41" s="203"/>
      <c r="N41" s="203"/>
      <c r="O41" s="207"/>
      <c r="P41" s="207"/>
      <c r="Q41" s="207"/>
      <c r="R41" s="32"/>
      <c r="S41" s="351" t="s">
        <v>99</v>
      </c>
      <c r="T41" s="209"/>
      <c r="U41" s="20"/>
      <c r="V41" s="21" t="s">
        <v>31</v>
      </c>
      <c r="W41" s="21" t="s">
        <v>32</v>
      </c>
      <c r="X41" s="21" t="s">
        <v>31</v>
      </c>
      <c r="Y41" s="23"/>
      <c r="Z41" s="26"/>
    </row>
    <row r="42" spans="1:27" ht="54" customHeight="1">
      <c r="A42" s="26"/>
      <c r="B42" s="15"/>
      <c r="C42" s="31" t="s">
        <v>93</v>
      </c>
      <c r="D42" s="202" t="s">
        <v>79</v>
      </c>
      <c r="E42" s="202"/>
      <c r="F42" s="202"/>
      <c r="G42" s="202"/>
      <c r="H42" s="202"/>
      <c r="I42" s="202"/>
      <c r="J42" s="202"/>
      <c r="K42" s="202"/>
      <c r="L42" s="231"/>
      <c r="M42" s="231"/>
      <c r="N42" s="231"/>
      <c r="O42" s="203" t="s">
        <v>17</v>
      </c>
      <c r="P42" s="203"/>
      <c r="Q42" s="203"/>
      <c r="R42" s="33"/>
      <c r="S42" s="351" t="s">
        <v>100</v>
      </c>
      <c r="T42" s="209"/>
      <c r="U42" s="20"/>
      <c r="V42" s="21" t="s">
        <v>31</v>
      </c>
      <c r="W42" s="21" t="s">
        <v>32</v>
      </c>
      <c r="X42" s="21" t="s">
        <v>31</v>
      </c>
      <c r="Y42" s="23"/>
      <c r="Z42" s="26"/>
    </row>
    <row r="43" spans="1:27" ht="54" customHeight="1">
      <c r="A43" s="26"/>
      <c r="B43" s="15"/>
      <c r="C43" s="31" t="s">
        <v>149</v>
      </c>
      <c r="D43" s="202" t="s">
        <v>80</v>
      </c>
      <c r="E43" s="202"/>
      <c r="F43" s="202"/>
      <c r="G43" s="202"/>
      <c r="H43" s="202"/>
      <c r="I43" s="202"/>
      <c r="J43" s="202"/>
      <c r="K43" s="202"/>
      <c r="L43" s="203" t="s">
        <v>16</v>
      </c>
      <c r="M43" s="203"/>
      <c r="N43" s="203"/>
      <c r="O43" s="231"/>
      <c r="P43" s="231"/>
      <c r="Q43" s="231"/>
      <c r="R43" s="33"/>
      <c r="S43" s="351" t="s">
        <v>81</v>
      </c>
      <c r="T43" s="209"/>
      <c r="U43" s="20"/>
      <c r="V43" s="21" t="s">
        <v>31</v>
      </c>
      <c r="W43" s="21" t="s">
        <v>32</v>
      </c>
      <c r="X43" s="21" t="s">
        <v>31</v>
      </c>
      <c r="Y43" s="23"/>
      <c r="Z43" s="26"/>
    </row>
    <row r="44" spans="1:27" ht="14.25" customHeight="1">
      <c r="A44" s="91"/>
      <c r="B44" s="15"/>
      <c r="C44" s="112"/>
      <c r="D44" s="113"/>
      <c r="E44" s="113"/>
      <c r="F44" s="113"/>
      <c r="G44" s="113"/>
      <c r="H44" s="113"/>
      <c r="I44" s="113"/>
      <c r="J44" s="113"/>
      <c r="K44" s="113"/>
      <c r="L44" s="114"/>
      <c r="M44" s="114"/>
      <c r="N44" s="114"/>
      <c r="O44" s="114"/>
      <c r="P44" s="114"/>
      <c r="Q44" s="114"/>
      <c r="R44" s="33"/>
      <c r="S44" s="94"/>
      <c r="T44" s="115"/>
      <c r="U44" s="20"/>
      <c r="V44" s="21"/>
      <c r="W44" s="21"/>
      <c r="X44" s="21"/>
      <c r="Y44" s="23"/>
      <c r="Z44" s="91"/>
    </row>
    <row r="45" spans="1:27" s="130" customFormat="1" ht="18" customHeight="1">
      <c r="B45" s="131"/>
      <c r="C45" s="132" t="s">
        <v>183</v>
      </c>
      <c r="D45" s="133"/>
      <c r="E45" s="133"/>
      <c r="F45" s="133"/>
      <c r="G45" s="133"/>
      <c r="H45" s="133"/>
      <c r="I45" s="133"/>
      <c r="J45" s="133"/>
      <c r="K45" s="133"/>
      <c r="L45" s="133"/>
      <c r="M45" s="133"/>
      <c r="N45" s="133"/>
      <c r="O45" s="133"/>
      <c r="P45" s="133"/>
      <c r="Q45" s="133"/>
      <c r="R45" s="133"/>
      <c r="S45" s="133"/>
      <c r="T45" s="134"/>
      <c r="U45" s="135"/>
      <c r="V45" s="136"/>
      <c r="W45" s="136"/>
      <c r="X45" s="136"/>
      <c r="Y45" s="137"/>
      <c r="Z45" s="138"/>
      <c r="AA45" s="138"/>
    </row>
    <row r="46" spans="1:27" s="130" customFormat="1" ht="18" customHeight="1">
      <c r="B46" s="131"/>
      <c r="C46" s="139" t="s">
        <v>184</v>
      </c>
      <c r="D46" s="140"/>
      <c r="E46" s="133" t="s">
        <v>185</v>
      </c>
      <c r="F46" s="133"/>
      <c r="G46" s="133"/>
      <c r="H46" s="133"/>
      <c r="I46" s="133"/>
      <c r="J46" s="133"/>
      <c r="K46" s="133"/>
      <c r="L46" s="133"/>
      <c r="M46" s="133"/>
      <c r="N46" s="133"/>
      <c r="O46" s="133"/>
      <c r="P46" s="133"/>
      <c r="Q46" s="133"/>
      <c r="R46" s="133"/>
      <c r="S46" s="133"/>
      <c r="T46" s="134"/>
      <c r="U46" s="135"/>
      <c r="V46" s="136"/>
      <c r="W46" s="136"/>
      <c r="X46" s="136"/>
      <c r="Y46" s="137"/>
      <c r="Z46" s="138"/>
      <c r="AA46" s="138"/>
    </row>
    <row r="47" spans="1:27" s="130" customFormat="1" ht="21" customHeight="1">
      <c r="B47" s="131"/>
      <c r="C47" s="133" t="s">
        <v>186</v>
      </c>
      <c r="D47" s="133"/>
      <c r="E47" s="133"/>
      <c r="F47" s="133"/>
      <c r="G47" s="133"/>
      <c r="H47" s="133"/>
      <c r="I47" s="133"/>
      <c r="J47" s="133"/>
      <c r="K47" s="133"/>
      <c r="L47" s="133"/>
      <c r="M47" s="133"/>
      <c r="N47" s="133"/>
      <c r="O47" s="133"/>
      <c r="P47" s="133"/>
      <c r="Q47" s="133"/>
      <c r="R47" s="133"/>
      <c r="S47" s="133"/>
      <c r="T47" s="133"/>
      <c r="U47" s="135"/>
      <c r="V47" s="136"/>
      <c r="W47" s="136"/>
      <c r="X47" s="136"/>
      <c r="Y47" s="137"/>
      <c r="Z47" s="138"/>
      <c r="AA47" s="138"/>
    </row>
    <row r="48" spans="1:27" s="130" customFormat="1" ht="34.5" customHeight="1" thickBot="1">
      <c r="B48" s="131"/>
      <c r="C48" s="232" t="s">
        <v>187</v>
      </c>
      <c r="D48" s="233"/>
      <c r="E48" s="233"/>
      <c r="F48" s="233"/>
      <c r="G48" s="233"/>
      <c r="H48" s="234"/>
      <c r="I48" s="141" t="s">
        <v>164</v>
      </c>
      <c r="J48" s="141" t="s">
        <v>165</v>
      </c>
      <c r="K48" s="141" t="s">
        <v>166</v>
      </c>
      <c r="L48" s="141" t="s">
        <v>167</v>
      </c>
      <c r="M48" s="141" t="s">
        <v>168</v>
      </c>
      <c r="N48" s="141" t="s">
        <v>169</v>
      </c>
      <c r="O48" s="141" t="s">
        <v>188</v>
      </c>
      <c r="P48" s="141" t="s">
        <v>170</v>
      </c>
      <c r="Q48" s="141" t="s">
        <v>171</v>
      </c>
      <c r="R48" s="141" t="s">
        <v>172</v>
      </c>
      <c r="S48" s="141" t="s">
        <v>173</v>
      </c>
      <c r="T48" s="142" t="s">
        <v>174</v>
      </c>
      <c r="U48" s="193" t="s">
        <v>189</v>
      </c>
      <c r="V48" s="143" t="s">
        <v>190</v>
      </c>
      <c r="W48" s="144" t="s">
        <v>175</v>
      </c>
      <c r="X48" s="136"/>
      <c r="Y48" s="137"/>
      <c r="Z48" s="138"/>
      <c r="AA48" s="138"/>
    </row>
    <row r="49" spans="2:27" s="130" customFormat="1" ht="24.95" customHeight="1" thickTop="1" thickBot="1">
      <c r="B49" s="131"/>
      <c r="C49" s="145" t="s">
        <v>176</v>
      </c>
      <c r="D49" s="235" t="s">
        <v>246</v>
      </c>
      <c r="E49" s="236"/>
      <c r="F49" s="236"/>
      <c r="G49" s="236"/>
      <c r="H49" s="237"/>
      <c r="I49" s="146"/>
      <c r="J49" s="146"/>
      <c r="K49" s="146"/>
      <c r="L49" s="146"/>
      <c r="M49" s="146"/>
      <c r="N49" s="146"/>
      <c r="O49" s="146"/>
      <c r="P49" s="146"/>
      <c r="Q49" s="146"/>
      <c r="R49" s="146"/>
      <c r="S49" s="146"/>
      <c r="T49" s="147">
        <f>SUM(I49:S49)</f>
        <v>0</v>
      </c>
      <c r="U49" s="189">
        <f>T49/Y49</f>
        <v>0</v>
      </c>
      <c r="V49" s="147" t="str">
        <f>IFERROR(ROUNDDOWN(U49/U52,1),"0")</f>
        <v>0</v>
      </c>
      <c r="W49" s="148"/>
      <c r="X49" s="136"/>
      <c r="Y49" s="149">
        <f>COUNTA(I48,J48,K48,L48,M48,N48,O48,P48,Q48,R48,S48,)</f>
        <v>12</v>
      </c>
      <c r="Z49" s="138"/>
      <c r="AA49" s="138"/>
    </row>
    <row r="50" spans="2:27" s="130" customFormat="1" ht="24.95" customHeight="1" thickBot="1">
      <c r="B50" s="131"/>
      <c r="C50" s="145" t="s">
        <v>177</v>
      </c>
      <c r="D50" s="238" t="s">
        <v>192</v>
      </c>
      <c r="E50" s="239"/>
      <c r="F50" s="239"/>
      <c r="G50" s="239"/>
      <c r="H50" s="240"/>
      <c r="I50" s="150"/>
      <c r="J50" s="150"/>
      <c r="K50" s="150"/>
      <c r="L50" s="150"/>
      <c r="M50" s="150"/>
      <c r="N50" s="150"/>
      <c r="O50" s="150"/>
      <c r="P50" s="150"/>
      <c r="Q50" s="150"/>
      <c r="R50" s="150"/>
      <c r="S50" s="150"/>
      <c r="T50" s="147">
        <f>SUM(I50:S50)</f>
        <v>0</v>
      </c>
      <c r="U50" s="189">
        <f>T50/Y49</f>
        <v>0</v>
      </c>
      <c r="V50" s="151" t="str">
        <f>IFERROR(ROUNDDOWN(U50/U52,1),"0")</f>
        <v>0</v>
      </c>
      <c r="W50" s="152" t="str">
        <f>IFERROR(ROUNDDOWN(V50/V49,3)*100,"0")</f>
        <v>0</v>
      </c>
      <c r="X50" s="136" t="s">
        <v>193</v>
      </c>
      <c r="Y50" s="137"/>
      <c r="Z50" s="138"/>
      <c r="AA50" s="138"/>
    </row>
    <row r="51" spans="2:27" s="130" customFormat="1" ht="41.25" customHeight="1" thickBot="1">
      <c r="B51" s="131"/>
      <c r="C51" s="154" t="s">
        <v>178</v>
      </c>
      <c r="D51" s="241" t="s">
        <v>194</v>
      </c>
      <c r="E51" s="242"/>
      <c r="F51" s="242"/>
      <c r="G51" s="242"/>
      <c r="H51" s="243"/>
      <c r="I51" s="155"/>
      <c r="J51" s="155"/>
      <c r="K51" s="155"/>
      <c r="L51" s="155"/>
      <c r="M51" s="155"/>
      <c r="N51" s="155"/>
      <c r="O51" s="155"/>
      <c r="P51" s="155"/>
      <c r="Q51" s="155"/>
      <c r="R51" s="155"/>
      <c r="S51" s="155"/>
      <c r="T51" s="147">
        <f>SUM(I51:S51)</f>
        <v>0</v>
      </c>
      <c r="U51" s="189">
        <f>T51/Y49</f>
        <v>0</v>
      </c>
      <c r="V51" s="151" t="str">
        <f>IFERROR(ROUNDDOWN(U51/U52,1),"0")</f>
        <v>0</v>
      </c>
      <c r="W51" s="152" t="str">
        <f>IFERROR(ROUNDDOWN(V51/V49,3)*100,"0")</f>
        <v>0</v>
      </c>
      <c r="X51" s="136" t="s">
        <v>195</v>
      </c>
      <c r="Y51" s="137"/>
      <c r="Z51" s="138"/>
      <c r="AA51" s="138"/>
    </row>
    <row r="52" spans="2:27" s="130" customFormat="1" ht="24.95" customHeight="1">
      <c r="B52" s="131"/>
      <c r="C52" s="244" t="s">
        <v>196</v>
      </c>
      <c r="D52" s="245"/>
      <c r="E52" s="245"/>
      <c r="F52" s="245"/>
      <c r="G52" s="245"/>
      <c r="H52" s="245"/>
      <c r="I52" s="245"/>
      <c r="J52" s="245"/>
      <c r="K52" s="245"/>
      <c r="L52" s="245"/>
      <c r="M52" s="245"/>
      <c r="N52" s="245"/>
      <c r="O52" s="245"/>
      <c r="P52" s="245"/>
      <c r="Q52" s="245"/>
      <c r="R52" s="245"/>
      <c r="S52" s="245"/>
      <c r="T52" s="246"/>
      <c r="U52" s="190"/>
      <c r="V52" s="261" t="s">
        <v>17</v>
      </c>
      <c r="W52" s="262"/>
      <c r="X52" s="136"/>
      <c r="Y52" s="137"/>
      <c r="Z52" s="138"/>
      <c r="AA52" s="138"/>
    </row>
    <row r="53" spans="2:27" s="130" customFormat="1" ht="24.95" customHeight="1" thickBot="1">
      <c r="B53" s="131"/>
      <c r="C53" s="145" t="s">
        <v>197</v>
      </c>
      <c r="D53" s="235" t="s">
        <v>247</v>
      </c>
      <c r="E53" s="236"/>
      <c r="F53" s="236"/>
      <c r="G53" s="236"/>
      <c r="H53" s="236"/>
      <c r="I53" s="236"/>
      <c r="J53" s="236"/>
      <c r="K53" s="236"/>
      <c r="L53" s="236"/>
      <c r="M53" s="236"/>
      <c r="N53" s="236"/>
      <c r="O53" s="236"/>
      <c r="P53" s="236"/>
      <c r="Q53" s="236"/>
      <c r="R53" s="236"/>
      <c r="S53" s="237"/>
      <c r="T53" s="146"/>
      <c r="U53" s="191"/>
      <c r="V53" s="156"/>
      <c r="W53" s="156"/>
      <c r="X53" s="136"/>
      <c r="Y53" s="137"/>
      <c r="Z53" s="138"/>
      <c r="AA53" s="138"/>
    </row>
    <row r="54" spans="2:27" s="130" customFormat="1" ht="24.95" customHeight="1" thickBot="1">
      <c r="B54" s="131"/>
      <c r="C54" s="157" t="s">
        <v>199</v>
      </c>
      <c r="D54" s="238" t="s">
        <v>248</v>
      </c>
      <c r="E54" s="239"/>
      <c r="F54" s="239"/>
      <c r="G54" s="239"/>
      <c r="H54" s="239"/>
      <c r="I54" s="239"/>
      <c r="J54" s="239"/>
      <c r="K54" s="239"/>
      <c r="L54" s="239"/>
      <c r="M54" s="239"/>
      <c r="N54" s="239"/>
      <c r="O54" s="239"/>
      <c r="P54" s="239"/>
      <c r="Q54" s="239"/>
      <c r="R54" s="239"/>
      <c r="S54" s="240"/>
      <c r="T54" s="146"/>
      <c r="U54" s="191"/>
      <c r="V54" s="192"/>
      <c r="W54" s="152" t="str">
        <f>IFERROR(ROUNDDOWN(T54/T53,3)*100,"0")</f>
        <v>0</v>
      </c>
      <c r="X54" s="136" t="s">
        <v>201</v>
      </c>
      <c r="Y54" s="137"/>
      <c r="Z54" s="138"/>
      <c r="AA54" s="138"/>
    </row>
    <row r="55" spans="2:27" s="130" customFormat="1" ht="12" customHeight="1">
      <c r="B55" s="131"/>
      <c r="C55" s="158"/>
      <c r="D55" s="159"/>
      <c r="E55" s="159"/>
      <c r="F55" s="159"/>
      <c r="G55" s="159"/>
      <c r="H55" s="159"/>
      <c r="I55" s="158"/>
      <c r="J55" s="158"/>
      <c r="K55" s="158"/>
      <c r="L55" s="158"/>
      <c r="M55" s="158"/>
      <c r="N55" s="158"/>
      <c r="O55" s="158"/>
      <c r="P55" s="158"/>
      <c r="Q55" s="158"/>
      <c r="R55" s="158"/>
      <c r="S55" s="158"/>
      <c r="T55" s="158"/>
      <c r="U55" s="160"/>
      <c r="V55" s="158"/>
      <c r="W55" s="158"/>
      <c r="X55" s="136"/>
      <c r="Y55" s="137"/>
      <c r="Z55" s="138"/>
      <c r="AA55" s="138"/>
    </row>
    <row r="56" spans="2:27" s="130" customFormat="1" ht="21" customHeight="1">
      <c r="B56" s="131"/>
      <c r="C56" s="133" t="s">
        <v>202</v>
      </c>
      <c r="D56" s="133"/>
      <c r="E56" s="133"/>
      <c r="F56" s="133"/>
      <c r="G56" s="133"/>
      <c r="H56" s="133"/>
      <c r="I56" s="133"/>
      <c r="J56" s="133"/>
      <c r="K56" s="133"/>
      <c r="L56" s="133"/>
      <c r="M56" s="133"/>
      <c r="N56" s="133"/>
      <c r="O56" s="133"/>
      <c r="P56" s="133"/>
      <c r="Q56" s="133"/>
      <c r="R56" s="133"/>
      <c r="S56" s="133"/>
      <c r="T56" s="133"/>
      <c r="U56" s="135"/>
      <c r="V56" s="136"/>
      <c r="W56" s="136"/>
      <c r="X56" s="136"/>
      <c r="Y56" s="137"/>
      <c r="Z56" s="138"/>
      <c r="AA56" s="138"/>
    </row>
    <row r="57" spans="2:27" s="130" customFormat="1" ht="34.5" customHeight="1" thickBot="1">
      <c r="B57" s="131"/>
      <c r="C57" s="248" t="s">
        <v>187</v>
      </c>
      <c r="D57" s="248"/>
      <c r="E57" s="248"/>
      <c r="F57" s="248"/>
      <c r="G57" s="248"/>
      <c r="H57" s="248"/>
      <c r="I57" s="248" t="s">
        <v>179</v>
      </c>
      <c r="J57" s="248"/>
      <c r="K57" s="248" t="s">
        <v>180</v>
      </c>
      <c r="L57" s="248"/>
      <c r="M57" s="248" t="s">
        <v>181</v>
      </c>
      <c r="N57" s="248"/>
      <c r="O57" s="247" t="s">
        <v>174</v>
      </c>
      <c r="P57" s="248"/>
      <c r="Q57" s="247" t="s">
        <v>182</v>
      </c>
      <c r="R57" s="248"/>
      <c r="S57" s="247" t="s">
        <v>12</v>
      </c>
      <c r="T57" s="248"/>
      <c r="U57" s="144" t="s">
        <v>203</v>
      </c>
      <c r="V57" s="161"/>
      <c r="W57" s="162"/>
      <c r="X57" s="136"/>
      <c r="Y57" s="137"/>
      <c r="Z57" s="138"/>
      <c r="AA57" s="138"/>
    </row>
    <row r="58" spans="2:27" s="130" customFormat="1" ht="24.95" customHeight="1" thickTop="1" thickBot="1">
      <c r="B58" s="131"/>
      <c r="C58" s="145" t="s">
        <v>176</v>
      </c>
      <c r="D58" s="283" t="s">
        <v>249</v>
      </c>
      <c r="E58" s="283"/>
      <c r="F58" s="283"/>
      <c r="G58" s="283"/>
      <c r="H58" s="283"/>
      <c r="I58" s="249"/>
      <c r="J58" s="249"/>
      <c r="K58" s="249"/>
      <c r="L58" s="249"/>
      <c r="M58" s="249"/>
      <c r="N58" s="249"/>
      <c r="O58" s="250">
        <f>SUM(I58:N58)</f>
        <v>0</v>
      </c>
      <c r="P58" s="250"/>
      <c r="Q58" s="251">
        <f>IFERROR((O58/V58),"0")</f>
        <v>0</v>
      </c>
      <c r="R58" s="251"/>
      <c r="S58" s="252" t="str">
        <f>IFERROR(ROUNDDOWN(Q58/Q61,1),"0")</f>
        <v>0</v>
      </c>
      <c r="T58" s="252"/>
      <c r="U58" s="163"/>
      <c r="V58" s="164">
        <f>COUNTA(I57,K57,M57)</f>
        <v>3</v>
      </c>
      <c r="W58" s="158"/>
      <c r="X58" s="136"/>
      <c r="Y58" s="137"/>
      <c r="Z58" s="138"/>
      <c r="AA58" s="138"/>
    </row>
    <row r="59" spans="2:27" s="130" customFormat="1" ht="24.95" customHeight="1" thickBot="1">
      <c r="B59" s="131"/>
      <c r="C59" s="157" t="s">
        <v>177</v>
      </c>
      <c r="D59" s="278" t="s">
        <v>192</v>
      </c>
      <c r="E59" s="278"/>
      <c r="F59" s="278"/>
      <c r="G59" s="278"/>
      <c r="H59" s="278"/>
      <c r="I59" s="279"/>
      <c r="J59" s="279"/>
      <c r="K59" s="279"/>
      <c r="L59" s="279"/>
      <c r="M59" s="279"/>
      <c r="N59" s="279"/>
      <c r="O59" s="250">
        <f>SUM(I59:N59)</f>
        <v>0</v>
      </c>
      <c r="P59" s="250"/>
      <c r="Q59" s="251">
        <f>IFERROR((O59/V58),"0")</f>
        <v>0</v>
      </c>
      <c r="R59" s="251"/>
      <c r="S59" s="280" t="str">
        <f>IFERROR(ROUNDDOWN(Q59/Q61,1),"0")</f>
        <v>0</v>
      </c>
      <c r="T59" s="281"/>
      <c r="U59" s="152" t="str">
        <f>IFERROR(ROUNDDOWN(S59/S58,3)*100,"0")</f>
        <v>0</v>
      </c>
      <c r="V59" s="136" t="s">
        <v>193</v>
      </c>
      <c r="W59" s="158"/>
      <c r="X59" s="136"/>
      <c r="Y59" s="137"/>
      <c r="Z59" s="138"/>
      <c r="AA59" s="138"/>
    </row>
    <row r="60" spans="2:27" s="130" customFormat="1" ht="41.25" customHeight="1" thickBot="1">
      <c r="B60" s="131"/>
      <c r="C60" s="157" t="s">
        <v>178</v>
      </c>
      <c r="D60" s="282" t="s">
        <v>204</v>
      </c>
      <c r="E60" s="278"/>
      <c r="F60" s="278"/>
      <c r="G60" s="278"/>
      <c r="H60" s="278"/>
      <c r="I60" s="279"/>
      <c r="J60" s="279"/>
      <c r="K60" s="279"/>
      <c r="L60" s="279"/>
      <c r="M60" s="279"/>
      <c r="N60" s="279"/>
      <c r="O60" s="250">
        <f>SUM(I60:N60)</f>
        <v>0</v>
      </c>
      <c r="P60" s="250"/>
      <c r="Q60" s="251">
        <f>IFERROR((O60/V58),"0")</f>
        <v>0</v>
      </c>
      <c r="R60" s="251"/>
      <c r="S60" s="280" t="str">
        <f>IFERROR(ROUNDDOWN(Q60/Q61,1),"0")</f>
        <v>0</v>
      </c>
      <c r="T60" s="281"/>
      <c r="U60" s="165" t="str">
        <f>IFERROR(ROUNDDOWN(S60/S58,3)*100,"0")</f>
        <v>0</v>
      </c>
      <c r="V60" s="136" t="s">
        <v>195</v>
      </c>
      <c r="W60" s="158"/>
      <c r="X60" s="136"/>
      <c r="Y60" s="137"/>
      <c r="Z60" s="138"/>
      <c r="AA60" s="138"/>
    </row>
    <row r="61" spans="2:27" s="130" customFormat="1" ht="24.75" customHeight="1">
      <c r="B61" s="131"/>
      <c r="C61" s="273" t="s">
        <v>205</v>
      </c>
      <c r="D61" s="274"/>
      <c r="E61" s="274"/>
      <c r="F61" s="274"/>
      <c r="G61" s="274"/>
      <c r="H61" s="274"/>
      <c r="I61" s="274"/>
      <c r="J61" s="274"/>
      <c r="K61" s="274"/>
      <c r="L61" s="274"/>
      <c r="M61" s="274"/>
      <c r="N61" s="274"/>
      <c r="O61" s="274"/>
      <c r="P61" s="275"/>
      <c r="Q61" s="276"/>
      <c r="R61" s="277"/>
      <c r="S61" s="273" t="s">
        <v>17</v>
      </c>
      <c r="T61" s="274"/>
      <c r="U61" s="262"/>
      <c r="V61" s="158"/>
      <c r="W61" s="158"/>
      <c r="X61" s="136"/>
      <c r="Y61" s="137"/>
      <c r="Z61" s="138"/>
      <c r="AA61" s="138"/>
    </row>
    <row r="62" spans="2:27" s="130" customFormat="1" ht="24.95" customHeight="1" thickBot="1">
      <c r="B62" s="131"/>
      <c r="C62" s="157" t="s">
        <v>197</v>
      </c>
      <c r="D62" s="238" t="s">
        <v>250</v>
      </c>
      <c r="E62" s="239"/>
      <c r="F62" s="239"/>
      <c r="G62" s="239"/>
      <c r="H62" s="239"/>
      <c r="I62" s="239"/>
      <c r="J62" s="239"/>
      <c r="K62" s="239"/>
      <c r="L62" s="239"/>
      <c r="M62" s="239"/>
      <c r="N62" s="240"/>
      <c r="O62" s="301"/>
      <c r="P62" s="301"/>
      <c r="Q62" s="302"/>
      <c r="R62" s="302"/>
      <c r="S62" s="302"/>
      <c r="T62" s="302"/>
      <c r="U62" s="166"/>
      <c r="V62" s="158"/>
      <c r="W62" s="158"/>
      <c r="X62" s="136"/>
      <c r="Y62" s="137"/>
      <c r="Z62" s="138"/>
      <c r="AA62" s="138"/>
    </row>
    <row r="63" spans="2:27" s="130" customFormat="1" ht="24.95" customHeight="1" thickBot="1">
      <c r="B63" s="131"/>
      <c r="C63" s="157" t="s">
        <v>199</v>
      </c>
      <c r="D63" s="238" t="s">
        <v>251</v>
      </c>
      <c r="E63" s="239"/>
      <c r="F63" s="239"/>
      <c r="G63" s="239"/>
      <c r="H63" s="239"/>
      <c r="I63" s="239"/>
      <c r="J63" s="239"/>
      <c r="K63" s="239"/>
      <c r="L63" s="239"/>
      <c r="M63" s="239"/>
      <c r="N63" s="240"/>
      <c r="O63" s="301"/>
      <c r="P63" s="301"/>
      <c r="Q63" s="302"/>
      <c r="R63" s="302"/>
      <c r="S63" s="302"/>
      <c r="T63" s="303"/>
      <c r="U63" s="152" t="str">
        <f>IFERROR(ROUNDDOWN(O63/O62,3)*100,"0")</f>
        <v>0</v>
      </c>
      <c r="V63" s="167" t="s">
        <v>201</v>
      </c>
      <c r="W63" s="158"/>
      <c r="X63" s="136"/>
      <c r="Y63" s="137"/>
      <c r="Z63" s="138"/>
      <c r="AA63" s="138"/>
    </row>
    <row r="64" spans="2:27" s="130" customFormat="1" ht="8.25" customHeight="1">
      <c r="B64" s="131"/>
      <c r="C64" s="158"/>
      <c r="D64" s="159"/>
      <c r="E64" s="159"/>
      <c r="F64" s="159"/>
      <c r="G64" s="159"/>
      <c r="H64" s="159"/>
      <c r="I64" s="167"/>
      <c r="J64" s="167"/>
      <c r="K64" s="167"/>
      <c r="L64" s="167"/>
      <c r="M64" s="167"/>
      <c r="N64" s="167"/>
      <c r="O64" s="167"/>
      <c r="P64" s="167"/>
      <c r="Q64" s="167"/>
      <c r="R64" s="167"/>
      <c r="S64" s="167"/>
      <c r="T64" s="167"/>
      <c r="U64" s="160"/>
      <c r="V64" s="158"/>
      <c r="W64" s="158"/>
      <c r="X64" s="136"/>
      <c r="Y64" s="137"/>
      <c r="Z64" s="138"/>
      <c r="AA64" s="138"/>
    </row>
    <row r="65" spans="1:27" s="130" customFormat="1" ht="15.75" customHeight="1">
      <c r="B65" s="131"/>
      <c r="C65" s="298" t="s">
        <v>252</v>
      </c>
      <c r="D65" s="299"/>
      <c r="E65" s="299"/>
      <c r="F65" s="299"/>
      <c r="G65" s="299"/>
      <c r="H65" s="299"/>
      <c r="I65" s="299"/>
      <c r="J65" s="299"/>
      <c r="K65" s="299"/>
      <c r="L65" s="299"/>
      <c r="M65" s="299"/>
      <c r="N65" s="299"/>
      <c r="O65" s="299"/>
      <c r="P65" s="299"/>
      <c r="Q65" s="299"/>
      <c r="R65" s="299"/>
      <c r="S65" s="300"/>
      <c r="T65" s="168"/>
      <c r="U65" s="135"/>
      <c r="V65" s="136"/>
      <c r="W65" s="136"/>
      <c r="X65" s="136"/>
      <c r="Y65" s="137"/>
      <c r="Z65" s="138"/>
      <c r="AA65" s="138"/>
    </row>
    <row r="66" spans="1:27" s="130" customFormat="1" ht="15.75" customHeight="1">
      <c r="B66" s="131"/>
      <c r="C66" s="298"/>
      <c r="D66" s="299"/>
      <c r="E66" s="299"/>
      <c r="F66" s="299"/>
      <c r="G66" s="299"/>
      <c r="H66" s="299"/>
      <c r="I66" s="299"/>
      <c r="J66" s="299"/>
      <c r="K66" s="299"/>
      <c r="L66" s="299"/>
      <c r="M66" s="299"/>
      <c r="N66" s="299"/>
      <c r="O66" s="299"/>
      <c r="P66" s="299"/>
      <c r="Q66" s="299"/>
      <c r="R66" s="299"/>
      <c r="S66" s="300"/>
      <c r="T66" s="168"/>
      <c r="U66" s="135"/>
      <c r="V66" s="136"/>
      <c r="W66" s="136"/>
      <c r="X66" s="136"/>
      <c r="Y66" s="137"/>
      <c r="Z66" s="138"/>
      <c r="AA66" s="138"/>
    </row>
    <row r="67" spans="1:27" s="130" customFormat="1" ht="15.75" customHeight="1">
      <c r="B67" s="131"/>
      <c r="C67" s="298" t="s">
        <v>222</v>
      </c>
      <c r="D67" s="299"/>
      <c r="E67" s="299"/>
      <c r="F67" s="299"/>
      <c r="G67" s="299"/>
      <c r="H67" s="299"/>
      <c r="I67" s="299"/>
      <c r="J67" s="299"/>
      <c r="K67" s="299"/>
      <c r="L67" s="299"/>
      <c r="M67" s="299"/>
      <c r="N67" s="299"/>
      <c r="O67" s="299"/>
      <c r="P67" s="299"/>
      <c r="Q67" s="299"/>
      <c r="R67" s="299"/>
      <c r="S67" s="300"/>
      <c r="T67" s="168"/>
      <c r="U67" s="135"/>
      <c r="V67" s="136"/>
      <c r="W67" s="136"/>
      <c r="X67" s="136"/>
      <c r="Y67" s="137"/>
      <c r="Z67" s="138"/>
      <c r="AA67" s="138"/>
    </row>
    <row r="68" spans="1:27" s="130" customFormat="1" ht="15.75" customHeight="1">
      <c r="B68" s="131"/>
      <c r="C68" s="298"/>
      <c r="D68" s="299"/>
      <c r="E68" s="299"/>
      <c r="F68" s="299"/>
      <c r="G68" s="299"/>
      <c r="H68" s="299"/>
      <c r="I68" s="299"/>
      <c r="J68" s="299"/>
      <c r="K68" s="299"/>
      <c r="L68" s="299"/>
      <c r="M68" s="299"/>
      <c r="N68" s="299"/>
      <c r="O68" s="299"/>
      <c r="P68" s="299"/>
      <c r="Q68" s="299"/>
      <c r="R68" s="299"/>
      <c r="S68" s="300"/>
      <c r="T68" s="168"/>
      <c r="U68" s="135"/>
      <c r="V68" s="136"/>
      <c r="W68" s="136"/>
      <c r="X68" s="136"/>
      <c r="Y68" s="137"/>
      <c r="Z68" s="138"/>
      <c r="AA68" s="138"/>
    </row>
    <row r="69" spans="1:27" ht="15" customHeight="1">
      <c r="A69" s="91"/>
      <c r="B69" s="15"/>
      <c r="C69" s="91"/>
      <c r="D69" s="91"/>
      <c r="E69" s="91"/>
      <c r="F69" s="91"/>
      <c r="G69" s="91"/>
      <c r="H69" s="91"/>
      <c r="I69" s="91"/>
      <c r="J69" s="91"/>
      <c r="K69" s="91"/>
      <c r="L69" s="91"/>
      <c r="M69" s="91"/>
      <c r="N69" s="91"/>
      <c r="O69" s="91"/>
      <c r="P69" s="91"/>
      <c r="Q69" s="91"/>
      <c r="R69" s="91"/>
      <c r="S69" s="91"/>
      <c r="T69" s="91"/>
      <c r="U69" s="20"/>
      <c r="V69" s="21"/>
      <c r="W69" s="21"/>
      <c r="X69" s="21"/>
      <c r="Y69" s="23"/>
      <c r="Z69" s="91"/>
    </row>
    <row r="70" spans="1:27" ht="15" customHeight="1">
      <c r="A70" s="91"/>
      <c r="B70" s="15"/>
      <c r="C70" s="91" t="s">
        <v>118</v>
      </c>
      <c r="D70" s="91"/>
      <c r="E70" s="91"/>
      <c r="F70" s="91"/>
      <c r="G70" s="91"/>
      <c r="H70" s="91"/>
      <c r="I70" s="91"/>
      <c r="J70" s="91"/>
      <c r="K70" s="91"/>
      <c r="L70" s="91"/>
      <c r="M70" s="91"/>
      <c r="N70" s="91"/>
      <c r="O70" s="91"/>
      <c r="P70" s="91"/>
      <c r="Q70" s="91"/>
      <c r="R70" s="91"/>
      <c r="S70" s="91"/>
      <c r="T70" s="91"/>
      <c r="U70" s="414" t="s">
        <v>43</v>
      </c>
      <c r="V70" s="198"/>
      <c r="W70" s="198"/>
      <c r="X70" s="198"/>
      <c r="Y70" s="415"/>
      <c r="Z70" s="91"/>
    </row>
    <row r="71" spans="1:27" ht="15" customHeight="1">
      <c r="A71" s="91"/>
      <c r="B71" s="15"/>
      <c r="C71" s="91"/>
      <c r="D71" s="91"/>
      <c r="E71" s="91"/>
      <c r="F71" s="91"/>
      <c r="G71" s="91"/>
      <c r="H71" s="91"/>
      <c r="I71" s="91"/>
      <c r="J71" s="91"/>
      <c r="K71" s="91"/>
      <c r="L71" s="91"/>
      <c r="M71" s="91"/>
      <c r="N71" s="91"/>
      <c r="O71" s="91"/>
      <c r="P71" s="91"/>
      <c r="Q71" s="91"/>
      <c r="R71" s="91"/>
      <c r="S71" s="91"/>
      <c r="T71" s="91"/>
      <c r="U71" s="20"/>
      <c r="V71" s="21"/>
      <c r="W71" s="21"/>
      <c r="X71" s="21"/>
      <c r="Y71" s="23"/>
      <c r="Z71" s="91"/>
    </row>
    <row r="72" spans="1:27" ht="45.75" customHeight="1">
      <c r="A72" s="91"/>
      <c r="B72" s="15"/>
      <c r="C72" s="35" t="s">
        <v>82</v>
      </c>
      <c r="D72" s="356" t="s">
        <v>34</v>
      </c>
      <c r="E72" s="356"/>
      <c r="F72" s="356"/>
      <c r="G72" s="356"/>
      <c r="H72" s="356"/>
      <c r="I72" s="356"/>
      <c r="J72" s="356"/>
      <c r="K72" s="356"/>
      <c r="L72" s="356"/>
      <c r="M72" s="356"/>
      <c r="N72" s="356"/>
      <c r="O72" s="356"/>
      <c r="P72" s="356"/>
      <c r="Q72" s="356"/>
      <c r="R72" s="356"/>
      <c r="S72" s="356"/>
      <c r="T72" s="215"/>
      <c r="U72" s="20"/>
      <c r="V72" s="21" t="s">
        <v>31</v>
      </c>
      <c r="W72" s="21" t="s">
        <v>32</v>
      </c>
      <c r="X72" s="21" t="s">
        <v>31</v>
      </c>
      <c r="Y72" s="23"/>
      <c r="Z72" s="91"/>
    </row>
    <row r="73" spans="1:27" ht="29.25" customHeight="1">
      <c r="A73" s="91"/>
      <c r="B73" s="15"/>
      <c r="C73" s="35" t="s">
        <v>35</v>
      </c>
      <c r="D73" s="356" t="s">
        <v>68</v>
      </c>
      <c r="E73" s="356"/>
      <c r="F73" s="356"/>
      <c r="G73" s="356"/>
      <c r="H73" s="356"/>
      <c r="I73" s="356"/>
      <c r="J73" s="356"/>
      <c r="K73" s="356"/>
      <c r="L73" s="356"/>
      <c r="M73" s="356"/>
      <c r="N73" s="356"/>
      <c r="O73" s="356"/>
      <c r="P73" s="356"/>
      <c r="Q73" s="356"/>
      <c r="R73" s="356"/>
      <c r="S73" s="356"/>
      <c r="T73" s="215"/>
      <c r="U73" s="20"/>
      <c r="V73" s="21" t="s">
        <v>31</v>
      </c>
      <c r="W73" s="21" t="s">
        <v>32</v>
      </c>
      <c r="X73" s="21" t="s">
        <v>31</v>
      </c>
      <c r="Y73" s="23"/>
      <c r="Z73" s="91"/>
    </row>
    <row r="74" spans="1:27" ht="45" customHeight="1">
      <c r="A74" s="91"/>
      <c r="B74" s="15"/>
      <c r="C74" s="35" t="s">
        <v>36</v>
      </c>
      <c r="D74" s="356" t="s">
        <v>69</v>
      </c>
      <c r="E74" s="356"/>
      <c r="F74" s="356"/>
      <c r="G74" s="356"/>
      <c r="H74" s="356"/>
      <c r="I74" s="356"/>
      <c r="J74" s="356"/>
      <c r="K74" s="356"/>
      <c r="L74" s="356"/>
      <c r="M74" s="356"/>
      <c r="N74" s="356"/>
      <c r="O74" s="356"/>
      <c r="P74" s="356"/>
      <c r="Q74" s="356"/>
      <c r="R74" s="356"/>
      <c r="S74" s="356"/>
      <c r="T74" s="215"/>
      <c r="U74" s="20"/>
      <c r="V74" s="21" t="s">
        <v>31</v>
      </c>
      <c r="W74" s="21" t="s">
        <v>32</v>
      </c>
      <c r="X74" s="21" t="s">
        <v>31</v>
      </c>
      <c r="Y74" s="23"/>
      <c r="Z74" s="91"/>
    </row>
    <row r="75" spans="1:27" ht="7.5" customHeight="1">
      <c r="A75" s="91"/>
      <c r="B75" s="15"/>
      <c r="C75" s="92"/>
      <c r="D75" s="92"/>
      <c r="E75" s="92"/>
      <c r="F75" s="92"/>
      <c r="G75" s="92"/>
      <c r="H75" s="92"/>
      <c r="I75" s="92"/>
      <c r="J75" s="92"/>
      <c r="K75" s="92"/>
      <c r="L75" s="92"/>
      <c r="M75" s="92"/>
      <c r="N75" s="92"/>
      <c r="O75" s="92"/>
      <c r="P75" s="92"/>
      <c r="Q75" s="92"/>
      <c r="R75" s="92"/>
      <c r="S75" s="92"/>
      <c r="T75" s="92"/>
      <c r="U75" s="20"/>
      <c r="V75" s="21"/>
      <c r="W75" s="21"/>
      <c r="X75" s="21"/>
      <c r="Y75" s="23"/>
      <c r="Z75" s="91"/>
    </row>
    <row r="76" spans="1:27" ht="26.25" customHeight="1">
      <c r="A76" s="91"/>
      <c r="B76" s="15"/>
      <c r="C76" s="199" t="s">
        <v>22</v>
      </c>
      <c r="D76" s="200"/>
      <c r="E76" s="200"/>
      <c r="F76" s="200"/>
      <c r="G76" s="200"/>
      <c r="H76" s="201"/>
      <c r="I76" s="265" t="s">
        <v>17</v>
      </c>
      <c r="J76" s="266"/>
      <c r="K76" s="20"/>
      <c r="L76" s="199" t="s">
        <v>83</v>
      </c>
      <c r="M76" s="200"/>
      <c r="N76" s="200"/>
      <c r="O76" s="200"/>
      <c r="P76" s="200"/>
      <c r="Q76" s="201"/>
      <c r="R76" s="265" t="s">
        <v>16</v>
      </c>
      <c r="S76" s="270"/>
      <c r="T76" s="91"/>
      <c r="U76" s="20"/>
      <c r="V76" s="21"/>
      <c r="W76" s="21"/>
      <c r="X76" s="21"/>
      <c r="Y76" s="23"/>
      <c r="Z76" s="91"/>
    </row>
    <row r="77" spans="1:27" ht="7.5" customHeight="1">
      <c r="A77" s="91"/>
      <c r="B77" s="15"/>
      <c r="C77" s="91"/>
      <c r="D77" s="91"/>
      <c r="E77" s="91"/>
      <c r="F77" s="91"/>
      <c r="G77" s="91"/>
      <c r="H77" s="91"/>
      <c r="I77" s="91"/>
      <c r="J77" s="91"/>
      <c r="K77" s="91"/>
      <c r="L77" s="91"/>
      <c r="M77" s="91"/>
      <c r="N77" s="91"/>
      <c r="O77" s="91"/>
      <c r="P77" s="91"/>
      <c r="Q77" s="91"/>
      <c r="R77" s="91"/>
      <c r="S77" s="91"/>
      <c r="T77" s="91"/>
      <c r="U77" s="20"/>
      <c r="V77" s="21"/>
      <c r="W77" s="21"/>
      <c r="X77" s="21"/>
      <c r="Y77" s="23"/>
      <c r="Z77" s="91"/>
    </row>
    <row r="78" spans="1:27" ht="22.5" customHeight="1">
      <c r="A78" s="91"/>
      <c r="B78" s="15"/>
      <c r="C78" s="267"/>
      <c r="D78" s="268"/>
      <c r="E78" s="268"/>
      <c r="F78" s="268"/>
      <c r="G78" s="268"/>
      <c r="H78" s="268"/>
      <c r="I78" s="269"/>
      <c r="J78" s="210" t="s">
        <v>24</v>
      </c>
      <c r="K78" s="210"/>
      <c r="L78" s="210"/>
      <c r="M78" s="210"/>
      <c r="N78" s="210"/>
      <c r="O78" s="210" t="s">
        <v>25</v>
      </c>
      <c r="P78" s="210"/>
      <c r="Q78" s="210"/>
      <c r="R78" s="210"/>
      <c r="S78" s="210"/>
      <c r="T78" s="91"/>
      <c r="U78" s="20"/>
      <c r="V78" s="21"/>
      <c r="W78" s="21"/>
      <c r="X78" s="21"/>
      <c r="Y78" s="23"/>
      <c r="Z78" s="91"/>
    </row>
    <row r="79" spans="1:27" ht="22.5" customHeight="1">
      <c r="A79" s="91"/>
      <c r="B79" s="15"/>
      <c r="C79" s="253" t="s">
        <v>26</v>
      </c>
      <c r="D79" s="254"/>
      <c r="E79" s="254"/>
      <c r="F79" s="254"/>
      <c r="G79" s="254"/>
      <c r="H79" s="255"/>
      <c r="I79" s="90" t="s">
        <v>27</v>
      </c>
      <c r="J79" s="203" t="s">
        <v>16</v>
      </c>
      <c r="K79" s="203"/>
      <c r="L79" s="203"/>
      <c r="M79" s="203"/>
      <c r="N79" s="203"/>
      <c r="O79" s="231"/>
      <c r="P79" s="231"/>
      <c r="Q79" s="231"/>
      <c r="R79" s="231"/>
      <c r="S79" s="231"/>
      <c r="T79" s="91"/>
      <c r="U79" s="20"/>
      <c r="V79" s="21"/>
      <c r="W79" s="21"/>
      <c r="X79" s="21"/>
      <c r="Y79" s="23"/>
      <c r="Z79" s="91"/>
    </row>
    <row r="80" spans="1:27" ht="22.5" customHeight="1">
      <c r="A80" s="91"/>
      <c r="B80" s="15"/>
      <c r="C80" s="256"/>
      <c r="D80" s="257"/>
      <c r="E80" s="257"/>
      <c r="F80" s="257"/>
      <c r="G80" s="257"/>
      <c r="H80" s="258"/>
      <c r="I80" s="90" t="s">
        <v>28</v>
      </c>
      <c r="J80" s="203" t="s">
        <v>16</v>
      </c>
      <c r="K80" s="203"/>
      <c r="L80" s="203"/>
      <c r="M80" s="203"/>
      <c r="N80" s="203"/>
      <c r="O80" s="203" t="s">
        <v>16</v>
      </c>
      <c r="P80" s="203"/>
      <c r="Q80" s="203"/>
      <c r="R80" s="203"/>
      <c r="S80" s="203"/>
      <c r="T80" s="91"/>
      <c r="U80" s="20"/>
      <c r="V80" s="21"/>
      <c r="W80" s="21"/>
      <c r="X80" s="21"/>
      <c r="Y80" s="23"/>
      <c r="Z80" s="91"/>
    </row>
    <row r="81" spans="1:27" ht="15" customHeight="1">
      <c r="A81" s="91"/>
      <c r="B81" s="15"/>
      <c r="C81" s="91"/>
      <c r="D81" s="91"/>
      <c r="E81" s="91"/>
      <c r="F81" s="91"/>
      <c r="G81" s="91"/>
      <c r="H81" s="91"/>
      <c r="I81" s="91"/>
      <c r="J81" s="91"/>
      <c r="K81" s="91"/>
      <c r="L81" s="91"/>
      <c r="M81" s="91"/>
      <c r="N81" s="91"/>
      <c r="O81" s="91"/>
      <c r="P81" s="91"/>
      <c r="Q81" s="91"/>
      <c r="R81" s="91"/>
      <c r="S81" s="91"/>
      <c r="T81" s="91"/>
      <c r="U81" s="20"/>
      <c r="V81" s="21"/>
      <c r="W81" s="21"/>
      <c r="X81" s="21"/>
      <c r="Y81" s="23"/>
      <c r="Z81" s="91"/>
    </row>
    <row r="82" spans="1:27" ht="15" customHeight="1">
      <c r="A82" s="91"/>
      <c r="B82" s="15" t="s">
        <v>29</v>
      </c>
      <c r="C82" s="91"/>
      <c r="D82" s="91"/>
      <c r="E82" s="91"/>
      <c r="F82" s="91"/>
      <c r="G82" s="91"/>
      <c r="H82" s="91"/>
      <c r="I82" s="91"/>
      <c r="J82" s="91"/>
      <c r="K82" s="91"/>
      <c r="L82" s="91"/>
      <c r="M82" s="91"/>
      <c r="N82" s="91"/>
      <c r="O82" s="91"/>
      <c r="P82" s="91"/>
      <c r="Q82" s="91"/>
      <c r="R82" s="91"/>
      <c r="S82" s="91"/>
      <c r="T82" s="91"/>
      <c r="U82" s="414" t="s">
        <v>43</v>
      </c>
      <c r="V82" s="198"/>
      <c r="W82" s="198"/>
      <c r="X82" s="198"/>
      <c r="Y82" s="415"/>
      <c r="Z82" s="91"/>
    </row>
    <row r="83" spans="1:27" ht="15" customHeight="1">
      <c r="A83" s="91"/>
      <c r="B83" s="15"/>
      <c r="C83" s="91"/>
      <c r="D83" s="91"/>
      <c r="E83" s="91"/>
      <c r="F83" s="91"/>
      <c r="G83" s="91"/>
      <c r="H83" s="91"/>
      <c r="I83" s="91"/>
      <c r="J83" s="91"/>
      <c r="K83" s="91"/>
      <c r="L83" s="91"/>
      <c r="M83" s="91"/>
      <c r="N83" s="91"/>
      <c r="O83" s="91"/>
      <c r="P83" s="91"/>
      <c r="Q83" s="91"/>
      <c r="R83" s="91"/>
      <c r="S83" s="91"/>
      <c r="T83" s="91"/>
      <c r="U83" s="20"/>
      <c r="V83" s="21"/>
      <c r="W83" s="21"/>
      <c r="X83" s="21"/>
      <c r="Y83" s="23"/>
      <c r="Z83" s="91"/>
    </row>
    <row r="84" spans="1:27" ht="15" customHeight="1">
      <c r="A84" s="91"/>
      <c r="B84" s="15"/>
      <c r="C84" s="35" t="s">
        <v>71</v>
      </c>
      <c r="D84" s="356" t="s">
        <v>150</v>
      </c>
      <c r="E84" s="356"/>
      <c r="F84" s="356"/>
      <c r="G84" s="356"/>
      <c r="H84" s="356"/>
      <c r="I84" s="356"/>
      <c r="J84" s="356"/>
      <c r="K84" s="356"/>
      <c r="L84" s="356"/>
      <c r="M84" s="356"/>
      <c r="N84" s="356"/>
      <c r="O84" s="356"/>
      <c r="P84" s="356"/>
      <c r="Q84" s="356"/>
      <c r="R84" s="356"/>
      <c r="S84" s="356"/>
      <c r="T84" s="215"/>
      <c r="U84" s="20"/>
      <c r="V84" s="21" t="s">
        <v>31</v>
      </c>
      <c r="W84" s="21" t="s">
        <v>32</v>
      </c>
      <c r="X84" s="21" t="s">
        <v>31</v>
      </c>
      <c r="Y84" s="23"/>
      <c r="Z84" s="91"/>
    </row>
    <row r="85" spans="1:27" ht="15" customHeight="1">
      <c r="A85" s="91"/>
      <c r="B85" s="15"/>
      <c r="C85" s="35"/>
      <c r="D85" s="356"/>
      <c r="E85" s="356"/>
      <c r="F85" s="356"/>
      <c r="G85" s="356"/>
      <c r="H85" s="356"/>
      <c r="I85" s="356"/>
      <c r="J85" s="356"/>
      <c r="K85" s="356"/>
      <c r="L85" s="356"/>
      <c r="M85" s="356"/>
      <c r="N85" s="356"/>
      <c r="O85" s="356"/>
      <c r="P85" s="356"/>
      <c r="Q85" s="356"/>
      <c r="R85" s="356"/>
      <c r="S85" s="356"/>
      <c r="T85" s="215"/>
      <c r="U85" s="20"/>
      <c r="V85" s="21"/>
      <c r="W85" s="21"/>
      <c r="X85" s="21"/>
      <c r="Y85" s="23"/>
      <c r="Z85" s="91"/>
    </row>
    <row r="86" spans="1:27" ht="8.25" customHeight="1">
      <c r="A86" s="91"/>
      <c r="B86" s="15"/>
      <c r="C86" s="35"/>
      <c r="D86" s="6"/>
      <c r="E86" s="6"/>
      <c r="F86" s="6"/>
      <c r="G86" s="6"/>
      <c r="H86" s="6"/>
      <c r="I86" s="6"/>
      <c r="J86" s="6"/>
      <c r="K86" s="6"/>
      <c r="L86" s="6"/>
      <c r="M86" s="6"/>
      <c r="N86" s="6"/>
      <c r="O86" s="6"/>
      <c r="P86" s="6"/>
      <c r="Q86" s="6"/>
      <c r="R86" s="6"/>
      <c r="S86" s="6"/>
      <c r="T86" s="74"/>
      <c r="U86" s="20"/>
      <c r="V86" s="21"/>
      <c r="W86" s="21"/>
      <c r="X86" s="21"/>
      <c r="Y86" s="23"/>
      <c r="Z86" s="91"/>
    </row>
    <row r="87" spans="1:27" ht="15" customHeight="1">
      <c r="A87" s="91"/>
      <c r="B87" s="15"/>
      <c r="C87" s="75" t="s">
        <v>30</v>
      </c>
      <c r="D87" s="214" t="s">
        <v>140</v>
      </c>
      <c r="E87" s="214"/>
      <c r="F87" s="214"/>
      <c r="G87" s="214"/>
      <c r="H87" s="214"/>
      <c r="I87" s="214"/>
      <c r="J87" s="214"/>
      <c r="K87" s="214"/>
      <c r="L87" s="214"/>
      <c r="M87" s="214"/>
      <c r="N87" s="214"/>
      <c r="O87" s="214"/>
      <c r="P87" s="214"/>
      <c r="Q87" s="214"/>
      <c r="R87" s="214"/>
      <c r="S87" s="214"/>
      <c r="T87" s="215"/>
      <c r="U87" s="20"/>
      <c r="V87" s="22" t="s">
        <v>31</v>
      </c>
      <c r="W87" s="22" t="s">
        <v>32</v>
      </c>
      <c r="X87" s="22" t="s">
        <v>31</v>
      </c>
      <c r="Y87" s="23"/>
      <c r="Z87" s="91"/>
    </row>
    <row r="88" spans="1:27" ht="15" customHeight="1">
      <c r="A88" s="91"/>
      <c r="B88" s="15"/>
      <c r="C88" s="75"/>
      <c r="D88" s="214"/>
      <c r="E88" s="214"/>
      <c r="F88" s="214"/>
      <c r="G88" s="214"/>
      <c r="H88" s="214"/>
      <c r="I88" s="214"/>
      <c r="J88" s="214"/>
      <c r="K88" s="214"/>
      <c r="L88" s="214"/>
      <c r="M88" s="214"/>
      <c r="N88" s="214"/>
      <c r="O88" s="214"/>
      <c r="P88" s="214"/>
      <c r="Q88" s="214"/>
      <c r="R88" s="214"/>
      <c r="S88" s="214"/>
      <c r="T88" s="215"/>
      <c r="U88" s="20"/>
      <c r="V88" s="22"/>
      <c r="W88" s="22"/>
      <c r="X88" s="22"/>
      <c r="Y88" s="23"/>
      <c r="Z88" s="91"/>
    </row>
    <row r="89" spans="1:27" ht="15" customHeight="1">
      <c r="A89" s="91"/>
      <c r="B89" s="15"/>
      <c r="C89" s="75"/>
      <c r="D89" s="76"/>
      <c r="E89" s="76"/>
      <c r="F89" s="76"/>
      <c r="G89" s="76"/>
      <c r="H89" s="76"/>
      <c r="I89" s="76"/>
      <c r="J89" s="76"/>
      <c r="K89" s="76"/>
      <c r="L89" s="76"/>
      <c r="M89" s="76"/>
      <c r="N89" s="76"/>
      <c r="O89" s="76"/>
      <c r="P89" s="76"/>
      <c r="Q89" s="76"/>
      <c r="R89" s="76"/>
      <c r="S89" s="76"/>
      <c r="T89" s="74"/>
      <c r="U89" s="20"/>
      <c r="V89" s="22"/>
      <c r="W89" s="22"/>
      <c r="X89" s="22"/>
      <c r="Y89" s="23"/>
      <c r="Z89" s="91"/>
    </row>
    <row r="90" spans="1:27" s="130" customFormat="1" ht="18" customHeight="1">
      <c r="B90" s="131"/>
      <c r="C90" s="132" t="s">
        <v>240</v>
      </c>
      <c r="D90" s="133"/>
      <c r="E90" s="133"/>
      <c r="F90" s="133"/>
      <c r="G90" s="133"/>
      <c r="H90" s="133"/>
      <c r="I90" s="133"/>
      <c r="J90" s="133"/>
      <c r="K90" s="133"/>
      <c r="L90" s="133"/>
      <c r="M90" s="133"/>
      <c r="N90" s="133"/>
      <c r="O90" s="133"/>
      <c r="P90" s="133"/>
      <c r="Q90" s="133"/>
      <c r="R90" s="133"/>
      <c r="S90" s="133"/>
      <c r="T90" s="134"/>
      <c r="U90" s="135"/>
      <c r="V90" s="136"/>
      <c r="W90" s="136"/>
      <c r="X90" s="136"/>
      <c r="Y90" s="137"/>
      <c r="Z90" s="138"/>
      <c r="AA90" s="138"/>
    </row>
    <row r="91" spans="1:27" s="130" customFormat="1" ht="18" customHeight="1">
      <c r="B91" s="131"/>
      <c r="C91" s="139" t="s">
        <v>184</v>
      </c>
      <c r="D91" s="140"/>
      <c r="E91" s="133" t="s">
        <v>185</v>
      </c>
      <c r="F91" s="133"/>
      <c r="G91" s="133"/>
      <c r="H91" s="133"/>
      <c r="I91" s="133"/>
      <c r="J91" s="133"/>
      <c r="K91" s="133"/>
      <c r="L91" s="133"/>
      <c r="M91" s="133"/>
      <c r="N91" s="133"/>
      <c r="O91" s="133"/>
      <c r="P91" s="133"/>
      <c r="Q91" s="133"/>
      <c r="R91" s="133"/>
      <c r="S91" s="133"/>
      <c r="T91" s="134"/>
      <c r="U91" s="135"/>
      <c r="V91" s="136"/>
      <c r="W91" s="136"/>
      <c r="X91" s="136"/>
      <c r="Y91" s="137"/>
      <c r="Z91" s="138"/>
      <c r="AA91" s="138"/>
    </row>
    <row r="92" spans="1:27" s="130" customFormat="1" ht="21" customHeight="1">
      <c r="B92" s="131"/>
      <c r="C92" s="169" t="s">
        <v>257</v>
      </c>
      <c r="D92" s="170"/>
      <c r="E92" s="170"/>
      <c r="F92" s="170"/>
      <c r="G92" s="170"/>
      <c r="H92" s="170"/>
      <c r="I92" s="170"/>
      <c r="J92" s="170"/>
      <c r="K92" s="170"/>
      <c r="L92" s="170"/>
      <c r="M92" s="133"/>
      <c r="N92" s="133"/>
      <c r="O92" s="133"/>
      <c r="P92" s="133"/>
      <c r="Q92" s="133"/>
      <c r="R92" s="133"/>
      <c r="S92" s="133"/>
      <c r="T92" s="133"/>
      <c r="U92" s="135"/>
      <c r="V92" s="136"/>
      <c r="W92" s="136"/>
      <c r="X92" s="136"/>
      <c r="Y92" s="137"/>
      <c r="Z92" s="138"/>
      <c r="AA92" s="138"/>
    </row>
    <row r="93" spans="1:27" s="130" customFormat="1" ht="41.25" customHeight="1" thickBot="1">
      <c r="B93" s="131"/>
      <c r="C93" s="232" t="s">
        <v>163</v>
      </c>
      <c r="D93" s="233"/>
      <c r="E93" s="233"/>
      <c r="F93" s="233"/>
      <c r="G93" s="233"/>
      <c r="H93" s="233"/>
      <c r="I93" s="234"/>
      <c r="J93" s="141" t="s">
        <v>164</v>
      </c>
      <c r="K93" s="141" t="s">
        <v>165</v>
      </c>
      <c r="L93" s="141" t="s">
        <v>166</v>
      </c>
      <c r="M93" s="141" t="s">
        <v>167</v>
      </c>
      <c r="N93" s="141" t="s">
        <v>168</v>
      </c>
      <c r="O93" s="141" t="s">
        <v>169</v>
      </c>
      <c r="P93" s="141" t="s">
        <v>188</v>
      </c>
      <c r="Q93" s="141" t="s">
        <v>170</v>
      </c>
      <c r="R93" s="141" t="s">
        <v>171</v>
      </c>
      <c r="S93" s="141" t="s">
        <v>172</v>
      </c>
      <c r="T93" s="141" t="s">
        <v>173</v>
      </c>
      <c r="U93" s="142" t="s">
        <v>174</v>
      </c>
      <c r="V93" s="144" t="s">
        <v>189</v>
      </c>
      <c r="W93" s="171" t="s">
        <v>175</v>
      </c>
      <c r="X93" s="136"/>
      <c r="Y93" s="137"/>
      <c r="Z93" s="138"/>
      <c r="AA93" s="138"/>
    </row>
    <row r="94" spans="1:27" s="130" customFormat="1" ht="30" customHeight="1" thickTop="1">
      <c r="B94" s="131"/>
      <c r="C94" s="289" t="s">
        <v>176</v>
      </c>
      <c r="D94" s="291" t="s">
        <v>209</v>
      </c>
      <c r="E94" s="292"/>
      <c r="F94" s="292"/>
      <c r="G94" s="293"/>
      <c r="H94" s="294" t="s">
        <v>210</v>
      </c>
      <c r="I94" s="295"/>
      <c r="J94" s="146"/>
      <c r="K94" s="146"/>
      <c r="L94" s="146"/>
      <c r="M94" s="146"/>
      <c r="N94" s="146"/>
      <c r="O94" s="146"/>
      <c r="P94" s="146"/>
      <c r="Q94" s="146"/>
      <c r="R94" s="146"/>
      <c r="S94" s="146"/>
      <c r="T94" s="146"/>
      <c r="U94" s="147">
        <f>SUM(J94:T94)</f>
        <v>0</v>
      </c>
      <c r="V94" s="172">
        <f>U94/Y94</f>
        <v>0</v>
      </c>
      <c r="W94" s="173"/>
      <c r="X94" s="174">
        <f>COUNTA(J93,K93,L93,M93,N93,O93,P93,Q93,R93,S93,T93)</f>
        <v>11</v>
      </c>
      <c r="Y94" s="149">
        <f>COUNTA(J93,K93,L93,M93,N93,O93,P93,Q93,R93,S93,T93)</f>
        <v>11</v>
      </c>
      <c r="Z94" s="138"/>
      <c r="AA94" s="138"/>
    </row>
    <row r="95" spans="1:27" s="130" customFormat="1" ht="30" customHeight="1" thickBot="1">
      <c r="B95" s="131"/>
      <c r="C95" s="290"/>
      <c r="D95" s="235"/>
      <c r="E95" s="236"/>
      <c r="F95" s="236"/>
      <c r="G95" s="237"/>
      <c r="H95" s="244" t="s">
        <v>211</v>
      </c>
      <c r="I95" s="246"/>
      <c r="J95" s="146"/>
      <c r="K95" s="146"/>
      <c r="L95" s="146"/>
      <c r="M95" s="146"/>
      <c r="N95" s="146"/>
      <c r="O95" s="146"/>
      <c r="P95" s="146"/>
      <c r="Q95" s="146"/>
      <c r="R95" s="146"/>
      <c r="S95" s="146"/>
      <c r="T95" s="146"/>
      <c r="U95" s="147">
        <f>SUM(J95:T95)</f>
        <v>0</v>
      </c>
      <c r="V95" s="175">
        <f>U95/Y94</f>
        <v>0</v>
      </c>
      <c r="W95" s="176"/>
      <c r="X95" s="136"/>
      <c r="Y95" s="137"/>
      <c r="Z95" s="138"/>
      <c r="AA95" s="138"/>
    </row>
    <row r="96" spans="1:27" s="130" customFormat="1" ht="30" customHeight="1" thickBot="1">
      <c r="B96" s="131"/>
      <c r="C96" s="296" t="s">
        <v>177</v>
      </c>
      <c r="D96" s="297" t="s">
        <v>253</v>
      </c>
      <c r="E96" s="242"/>
      <c r="F96" s="242"/>
      <c r="G96" s="242"/>
      <c r="H96" s="244" t="s">
        <v>210</v>
      </c>
      <c r="I96" s="246"/>
      <c r="J96" s="150"/>
      <c r="K96" s="150"/>
      <c r="L96" s="150"/>
      <c r="M96" s="150"/>
      <c r="N96" s="150"/>
      <c r="O96" s="150"/>
      <c r="P96" s="150"/>
      <c r="Q96" s="150"/>
      <c r="R96" s="150"/>
      <c r="S96" s="150"/>
      <c r="T96" s="150"/>
      <c r="U96" s="147">
        <f t="shared" ref="U96:U99" si="0">SUM(J96:T96)</f>
        <v>0</v>
      </c>
      <c r="V96" s="177">
        <f>U96/Y94</f>
        <v>0</v>
      </c>
      <c r="W96" s="152" t="str">
        <f>IFERROR(ROUNDDOWN(V96/V94,3)*100,"0")</f>
        <v>0</v>
      </c>
      <c r="X96" s="416" t="s">
        <v>193</v>
      </c>
      <c r="Y96" s="137"/>
      <c r="Z96" s="138"/>
      <c r="AA96" s="138"/>
    </row>
    <row r="97" spans="1:27" s="130" customFormat="1" ht="30" customHeight="1" thickBot="1">
      <c r="B97" s="131"/>
      <c r="C97" s="290"/>
      <c r="D97" s="235"/>
      <c r="E97" s="236"/>
      <c r="F97" s="236"/>
      <c r="G97" s="236"/>
      <c r="H97" s="244" t="s">
        <v>211</v>
      </c>
      <c r="I97" s="246"/>
      <c r="J97" s="155"/>
      <c r="K97" s="155"/>
      <c r="L97" s="155"/>
      <c r="M97" s="155"/>
      <c r="N97" s="155"/>
      <c r="O97" s="155"/>
      <c r="P97" s="155"/>
      <c r="Q97" s="155"/>
      <c r="R97" s="155"/>
      <c r="S97" s="155"/>
      <c r="T97" s="155"/>
      <c r="U97" s="147">
        <f t="shared" si="0"/>
        <v>0</v>
      </c>
      <c r="V97" s="177">
        <f>U97/Y94</f>
        <v>0</v>
      </c>
      <c r="W97" s="165" t="str">
        <f>IFERROR(ROUNDDOWN(V97/V95,3)*100,"0")</f>
        <v>0</v>
      </c>
      <c r="X97" s="416"/>
      <c r="Y97" s="137"/>
      <c r="Z97" s="138"/>
      <c r="AA97" s="138"/>
    </row>
    <row r="98" spans="1:27" s="130" customFormat="1" ht="30" customHeight="1" thickBot="1">
      <c r="B98" s="131"/>
      <c r="C98" s="296" t="s">
        <v>178</v>
      </c>
      <c r="D98" s="297" t="s">
        <v>254</v>
      </c>
      <c r="E98" s="242"/>
      <c r="F98" s="242"/>
      <c r="G98" s="242"/>
      <c r="H98" s="244" t="s">
        <v>210</v>
      </c>
      <c r="I98" s="246"/>
      <c r="J98" s="155"/>
      <c r="K98" s="155"/>
      <c r="L98" s="155"/>
      <c r="M98" s="155"/>
      <c r="N98" s="155"/>
      <c r="O98" s="155"/>
      <c r="P98" s="155"/>
      <c r="Q98" s="155"/>
      <c r="R98" s="155"/>
      <c r="S98" s="155"/>
      <c r="T98" s="155"/>
      <c r="U98" s="147">
        <f t="shared" si="0"/>
        <v>0</v>
      </c>
      <c r="V98" s="177">
        <f>U98/Y94</f>
        <v>0</v>
      </c>
      <c r="W98" s="152" t="str">
        <f>IFERROR(ROUNDDOWN(V98/V94,3)*100,"0")</f>
        <v>0</v>
      </c>
      <c r="X98" s="416" t="s">
        <v>195</v>
      </c>
      <c r="Y98" s="137"/>
      <c r="Z98" s="138"/>
      <c r="AA98" s="138"/>
    </row>
    <row r="99" spans="1:27" s="130" customFormat="1" ht="30" customHeight="1" thickBot="1">
      <c r="B99" s="131"/>
      <c r="C99" s="290"/>
      <c r="D99" s="235"/>
      <c r="E99" s="236"/>
      <c r="F99" s="236"/>
      <c r="G99" s="236"/>
      <c r="H99" s="244" t="s">
        <v>211</v>
      </c>
      <c r="I99" s="246"/>
      <c r="J99" s="150"/>
      <c r="K99" s="150"/>
      <c r="L99" s="150"/>
      <c r="M99" s="150"/>
      <c r="N99" s="150"/>
      <c r="O99" s="150"/>
      <c r="P99" s="150"/>
      <c r="Q99" s="150"/>
      <c r="R99" s="150"/>
      <c r="S99" s="150"/>
      <c r="T99" s="150"/>
      <c r="U99" s="178">
        <f t="shared" si="0"/>
        <v>0</v>
      </c>
      <c r="V99" s="177">
        <f>U99/Y94</f>
        <v>0</v>
      </c>
      <c r="W99" s="152" t="str">
        <f>IFERROR(ROUNDDOWN(V99/V95,3)*100,"0")</f>
        <v>0</v>
      </c>
      <c r="X99" s="416"/>
      <c r="Y99" s="137"/>
      <c r="Z99" s="138"/>
      <c r="AA99" s="138"/>
    </row>
    <row r="100" spans="1:27" s="130" customFormat="1" ht="7.5" customHeight="1">
      <c r="B100" s="131"/>
      <c r="C100" s="305"/>
      <c r="D100" s="305"/>
      <c r="E100" s="305"/>
      <c r="F100" s="305"/>
      <c r="G100" s="305"/>
      <c r="H100" s="305"/>
      <c r="I100" s="305"/>
      <c r="J100" s="305"/>
      <c r="K100" s="305"/>
      <c r="L100" s="305"/>
      <c r="M100" s="305"/>
      <c r="N100" s="305"/>
      <c r="O100" s="305"/>
      <c r="P100" s="305"/>
      <c r="Q100" s="305"/>
      <c r="R100" s="305"/>
      <c r="S100" s="305"/>
      <c r="T100" s="305"/>
      <c r="U100" s="179"/>
      <c r="V100" s="136"/>
      <c r="W100" s="136"/>
      <c r="X100" s="136"/>
      <c r="Y100" s="137"/>
      <c r="Z100" s="138"/>
      <c r="AA100" s="138"/>
    </row>
    <row r="101" spans="1:27" s="130" customFormat="1" ht="21" customHeight="1">
      <c r="B101" s="131"/>
      <c r="C101" s="169" t="s">
        <v>258</v>
      </c>
      <c r="D101" s="170"/>
      <c r="E101" s="170"/>
      <c r="F101" s="170"/>
      <c r="G101" s="170"/>
      <c r="H101" s="170"/>
      <c r="I101" s="170"/>
      <c r="J101" s="170"/>
      <c r="K101" s="170"/>
      <c r="L101" s="170"/>
      <c r="M101" s="133"/>
      <c r="N101" s="133"/>
      <c r="O101" s="133"/>
      <c r="P101" s="133"/>
      <c r="Q101" s="133"/>
      <c r="R101" s="133"/>
      <c r="S101" s="133"/>
      <c r="T101" s="133"/>
      <c r="U101" s="180"/>
      <c r="V101" s="136"/>
      <c r="W101" s="136"/>
      <c r="X101" s="136"/>
      <c r="Y101" s="137"/>
      <c r="Z101" s="138"/>
      <c r="AA101" s="138"/>
    </row>
    <row r="102" spans="1:27" s="130" customFormat="1" ht="41.25" customHeight="1" thickBot="1">
      <c r="B102" s="131"/>
      <c r="C102" s="232" t="s">
        <v>163</v>
      </c>
      <c r="D102" s="233"/>
      <c r="E102" s="233"/>
      <c r="F102" s="233"/>
      <c r="G102" s="233"/>
      <c r="H102" s="233"/>
      <c r="I102" s="234"/>
      <c r="J102" s="232" t="s">
        <v>179</v>
      </c>
      <c r="K102" s="234"/>
      <c r="L102" s="232" t="s">
        <v>180</v>
      </c>
      <c r="M102" s="234"/>
      <c r="N102" s="232" t="s">
        <v>181</v>
      </c>
      <c r="O102" s="234"/>
      <c r="P102" s="306" t="s">
        <v>174</v>
      </c>
      <c r="Q102" s="307"/>
      <c r="R102" s="306" t="s">
        <v>182</v>
      </c>
      <c r="S102" s="307"/>
      <c r="T102" s="232" t="s">
        <v>175</v>
      </c>
      <c r="U102" s="234"/>
      <c r="V102" s="181"/>
      <c r="W102" s="162"/>
      <c r="X102" s="136"/>
      <c r="Y102" s="137"/>
      <c r="Z102" s="138"/>
      <c r="AA102" s="138"/>
    </row>
    <row r="103" spans="1:27" s="130" customFormat="1" ht="30" customHeight="1" thickTop="1">
      <c r="B103" s="131"/>
      <c r="C103" s="290" t="s">
        <v>176</v>
      </c>
      <c r="D103" s="311" t="s">
        <v>214</v>
      </c>
      <c r="E103" s="312"/>
      <c r="F103" s="312"/>
      <c r="G103" s="313"/>
      <c r="H103" s="314" t="s">
        <v>210</v>
      </c>
      <c r="I103" s="315"/>
      <c r="J103" s="316"/>
      <c r="K103" s="317"/>
      <c r="L103" s="316"/>
      <c r="M103" s="317"/>
      <c r="N103" s="316"/>
      <c r="O103" s="317"/>
      <c r="P103" s="318">
        <f>SUM(J103:O103)</f>
        <v>0</v>
      </c>
      <c r="Q103" s="319"/>
      <c r="R103" s="320">
        <f>P103/V103</f>
        <v>0</v>
      </c>
      <c r="S103" s="321"/>
      <c r="T103" s="322"/>
      <c r="U103" s="323"/>
      <c r="V103" s="164">
        <f>COUNTA(J102,L102,N102)</f>
        <v>3</v>
      </c>
      <c r="W103" s="158"/>
      <c r="X103" s="136"/>
      <c r="Y103" s="137"/>
      <c r="Z103" s="138"/>
      <c r="AA103" s="138"/>
    </row>
    <row r="104" spans="1:27" s="130" customFormat="1" ht="30" customHeight="1" thickBot="1">
      <c r="B104" s="131"/>
      <c r="C104" s="310"/>
      <c r="D104" s="235"/>
      <c r="E104" s="236"/>
      <c r="F104" s="236"/>
      <c r="G104" s="237"/>
      <c r="H104" s="244" t="s">
        <v>211</v>
      </c>
      <c r="I104" s="246"/>
      <c r="J104" s="276"/>
      <c r="K104" s="277"/>
      <c r="L104" s="276"/>
      <c r="M104" s="277"/>
      <c r="N104" s="276"/>
      <c r="O104" s="277"/>
      <c r="P104" s="281">
        <f>SUM(J104:O104)</f>
        <v>0</v>
      </c>
      <c r="Q104" s="324"/>
      <c r="R104" s="325">
        <f>P104/V103</f>
        <v>0</v>
      </c>
      <c r="S104" s="326"/>
      <c r="T104" s="327"/>
      <c r="U104" s="328"/>
      <c r="V104" s="167"/>
      <c r="W104" s="158"/>
      <c r="X104" s="136"/>
      <c r="Y104" s="137"/>
      <c r="Z104" s="138"/>
      <c r="AA104" s="138"/>
    </row>
    <row r="105" spans="1:27" s="130" customFormat="1" ht="30" customHeight="1" thickBot="1">
      <c r="B105" s="131"/>
      <c r="C105" s="296" t="s">
        <v>177</v>
      </c>
      <c r="D105" s="297" t="s">
        <v>253</v>
      </c>
      <c r="E105" s="242"/>
      <c r="F105" s="242"/>
      <c r="G105" s="242"/>
      <c r="H105" s="244" t="s">
        <v>210</v>
      </c>
      <c r="I105" s="246"/>
      <c r="J105" s="276"/>
      <c r="K105" s="277"/>
      <c r="L105" s="276"/>
      <c r="M105" s="277"/>
      <c r="N105" s="276"/>
      <c r="O105" s="277"/>
      <c r="P105" s="281">
        <f>SUM(J105:O105)</f>
        <v>0</v>
      </c>
      <c r="Q105" s="324"/>
      <c r="R105" s="325">
        <f>P105/V103</f>
        <v>0</v>
      </c>
      <c r="S105" s="329"/>
      <c r="T105" s="308" t="str">
        <f>IFERROR(ROUNDDOWN(R105/R103,3)*100,"0")</f>
        <v>0</v>
      </c>
      <c r="U105" s="309"/>
      <c r="V105" s="416" t="s">
        <v>193</v>
      </c>
      <c r="W105" s="158"/>
      <c r="X105" s="136"/>
      <c r="Y105" s="137"/>
      <c r="Z105" s="138"/>
      <c r="AA105" s="138"/>
    </row>
    <row r="106" spans="1:27" s="130" customFormat="1" ht="30" customHeight="1" thickBot="1">
      <c r="B106" s="131"/>
      <c r="C106" s="290"/>
      <c r="D106" s="235"/>
      <c r="E106" s="236"/>
      <c r="F106" s="236"/>
      <c r="G106" s="236"/>
      <c r="H106" s="244" t="s">
        <v>211</v>
      </c>
      <c r="I106" s="246"/>
      <c r="J106" s="276"/>
      <c r="K106" s="277"/>
      <c r="L106" s="276"/>
      <c r="M106" s="277"/>
      <c r="N106" s="276"/>
      <c r="O106" s="277"/>
      <c r="P106" s="281">
        <f t="shared" ref="P106:P107" si="1">SUM(J106:O106)</f>
        <v>0</v>
      </c>
      <c r="Q106" s="324"/>
      <c r="R106" s="325">
        <f>P106/V103</f>
        <v>0</v>
      </c>
      <c r="S106" s="329"/>
      <c r="T106" s="308" t="str">
        <f>IFERROR(ROUNDDOWN(R106/R104,3)*100,"0")</f>
        <v>0</v>
      </c>
      <c r="U106" s="309"/>
      <c r="V106" s="416"/>
      <c r="W106" s="158"/>
      <c r="X106" s="136"/>
      <c r="Y106" s="137"/>
      <c r="Z106" s="138"/>
      <c r="AA106" s="138"/>
    </row>
    <row r="107" spans="1:27" s="130" customFormat="1" ht="30" customHeight="1" thickBot="1">
      <c r="B107" s="131"/>
      <c r="C107" s="296" t="s">
        <v>178</v>
      </c>
      <c r="D107" s="297" t="s">
        <v>254</v>
      </c>
      <c r="E107" s="242"/>
      <c r="F107" s="242"/>
      <c r="G107" s="242"/>
      <c r="H107" s="244" t="s">
        <v>210</v>
      </c>
      <c r="I107" s="246"/>
      <c r="J107" s="276"/>
      <c r="K107" s="277"/>
      <c r="L107" s="276"/>
      <c r="M107" s="277"/>
      <c r="N107" s="276"/>
      <c r="O107" s="277"/>
      <c r="P107" s="281">
        <f t="shared" si="1"/>
        <v>0</v>
      </c>
      <c r="Q107" s="324"/>
      <c r="R107" s="325">
        <f>P107/V103</f>
        <v>0</v>
      </c>
      <c r="S107" s="329"/>
      <c r="T107" s="308" t="str">
        <f>IFERROR(ROUNDDOWN(R107/R103,3)*100,"0")</f>
        <v>0</v>
      </c>
      <c r="U107" s="309"/>
      <c r="V107" s="416" t="s">
        <v>195</v>
      </c>
      <c r="W107" s="158"/>
      <c r="X107" s="136"/>
      <c r="Y107" s="137"/>
      <c r="Z107" s="138"/>
      <c r="AA107" s="138"/>
    </row>
    <row r="108" spans="1:27" s="130" customFormat="1" ht="30" customHeight="1" thickBot="1">
      <c r="B108" s="131"/>
      <c r="C108" s="290"/>
      <c r="D108" s="235"/>
      <c r="E108" s="236"/>
      <c r="F108" s="236"/>
      <c r="G108" s="236"/>
      <c r="H108" s="244" t="s">
        <v>211</v>
      </c>
      <c r="I108" s="246"/>
      <c r="J108" s="276"/>
      <c r="K108" s="277"/>
      <c r="L108" s="276"/>
      <c r="M108" s="277"/>
      <c r="N108" s="276"/>
      <c r="O108" s="277"/>
      <c r="P108" s="281">
        <f>SUM(J108:O108)</f>
        <v>0</v>
      </c>
      <c r="Q108" s="324"/>
      <c r="R108" s="325">
        <f>P108/V103</f>
        <v>0</v>
      </c>
      <c r="S108" s="329"/>
      <c r="T108" s="308" t="str">
        <f>IFERROR(ROUNDDOWN(R108/R104,3)*100,"0")</f>
        <v>0</v>
      </c>
      <c r="U108" s="309"/>
      <c r="V108" s="416"/>
      <c r="W108" s="158"/>
      <c r="X108" s="136"/>
      <c r="Y108" s="137"/>
      <c r="Z108" s="138"/>
      <c r="AA108" s="138"/>
    </row>
    <row r="109" spans="1:27" s="130" customFormat="1" ht="12.75" customHeight="1">
      <c r="B109" s="131"/>
      <c r="C109" s="305"/>
      <c r="D109" s="305"/>
      <c r="E109" s="305"/>
      <c r="F109" s="305"/>
      <c r="G109" s="305"/>
      <c r="H109" s="305"/>
      <c r="I109" s="305"/>
      <c r="J109" s="305"/>
      <c r="K109" s="305"/>
      <c r="L109" s="305"/>
      <c r="M109" s="305"/>
      <c r="N109" s="305"/>
      <c r="O109" s="305"/>
      <c r="P109" s="305"/>
      <c r="Q109" s="305"/>
      <c r="R109" s="305"/>
      <c r="S109" s="305"/>
      <c r="T109" s="330"/>
      <c r="U109" s="135"/>
      <c r="V109" s="136"/>
      <c r="W109" s="136"/>
      <c r="X109" s="136"/>
      <c r="Y109" s="137"/>
      <c r="Z109" s="138"/>
      <c r="AA109" s="138"/>
    </row>
    <row r="110" spans="1:27" s="130" customFormat="1" ht="17.25" customHeight="1">
      <c r="B110" s="131"/>
      <c r="C110" s="331" t="s">
        <v>255</v>
      </c>
      <c r="D110" s="332"/>
      <c r="E110" s="332"/>
      <c r="F110" s="332"/>
      <c r="G110" s="332"/>
      <c r="H110" s="332"/>
      <c r="I110" s="332"/>
      <c r="J110" s="332"/>
      <c r="K110" s="332"/>
      <c r="L110" s="332"/>
      <c r="M110" s="332"/>
      <c r="N110" s="332"/>
      <c r="O110" s="332"/>
      <c r="P110" s="332"/>
      <c r="Q110" s="332"/>
      <c r="R110" s="332"/>
      <c r="S110" s="333"/>
      <c r="T110" s="168"/>
      <c r="U110" s="135"/>
      <c r="V110" s="136"/>
      <c r="W110" s="136"/>
      <c r="X110" s="136"/>
      <c r="Y110" s="137"/>
      <c r="Z110" s="138"/>
      <c r="AA110" s="138"/>
    </row>
    <row r="111" spans="1:27" s="130" customFormat="1" ht="17.25" customHeight="1">
      <c r="B111" s="131"/>
      <c r="C111" s="334"/>
      <c r="D111" s="335"/>
      <c r="E111" s="335"/>
      <c r="F111" s="335"/>
      <c r="G111" s="335"/>
      <c r="H111" s="335"/>
      <c r="I111" s="335"/>
      <c r="J111" s="335"/>
      <c r="K111" s="335"/>
      <c r="L111" s="335"/>
      <c r="M111" s="335"/>
      <c r="N111" s="335"/>
      <c r="O111" s="335"/>
      <c r="P111" s="335"/>
      <c r="Q111" s="335"/>
      <c r="R111" s="335"/>
      <c r="S111" s="336"/>
      <c r="T111" s="168"/>
      <c r="U111" s="135"/>
      <c r="V111" s="136"/>
      <c r="W111" s="136"/>
      <c r="X111" s="136"/>
      <c r="Y111" s="137"/>
      <c r="Z111" s="138"/>
      <c r="AA111" s="138"/>
    </row>
    <row r="112" spans="1:27" ht="15" customHeight="1">
      <c r="A112" s="26"/>
      <c r="B112" s="36"/>
      <c r="C112" s="87"/>
      <c r="D112" s="51"/>
      <c r="E112" s="51"/>
      <c r="F112" s="51"/>
      <c r="G112" s="51"/>
      <c r="H112" s="51"/>
      <c r="I112" s="51"/>
      <c r="J112" s="51"/>
      <c r="K112" s="51"/>
      <c r="L112" s="51"/>
      <c r="M112" s="51"/>
      <c r="N112" s="51"/>
      <c r="O112" s="51"/>
      <c r="P112" s="51"/>
      <c r="Q112" s="51"/>
      <c r="R112" s="51"/>
      <c r="S112" s="51"/>
      <c r="T112" s="111"/>
      <c r="U112" s="42"/>
      <c r="V112" s="43"/>
      <c r="W112" s="43"/>
      <c r="X112" s="43"/>
      <c r="Y112" s="44"/>
      <c r="Z112" s="26"/>
    </row>
    <row r="113" spans="1:31" ht="15" customHeight="1">
      <c r="A113" s="26"/>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6"/>
    </row>
    <row r="114" spans="1:31" ht="15" customHeight="1">
      <c r="A114" s="26"/>
      <c r="B114" s="26" t="s">
        <v>37</v>
      </c>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31" ht="15" customHeight="1">
      <c r="A115" s="26"/>
      <c r="B115" s="67">
        <v>1</v>
      </c>
      <c r="C115" s="357" t="s">
        <v>38</v>
      </c>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7"/>
      <c r="Z115" s="26"/>
      <c r="AE115" s="66"/>
    </row>
    <row r="116" spans="1:31" ht="30" customHeight="1">
      <c r="A116" s="26"/>
      <c r="B116" s="18" t="s">
        <v>88</v>
      </c>
      <c r="C116" s="356" t="s">
        <v>151</v>
      </c>
      <c r="D116" s="356"/>
      <c r="E116" s="356"/>
      <c r="F116" s="356"/>
      <c r="G116" s="356"/>
      <c r="H116" s="356"/>
      <c r="I116" s="356"/>
      <c r="J116" s="356"/>
      <c r="K116" s="356"/>
      <c r="L116" s="356"/>
      <c r="M116" s="356"/>
      <c r="N116" s="356"/>
      <c r="O116" s="356"/>
      <c r="P116" s="356"/>
      <c r="Q116" s="356"/>
      <c r="R116" s="356"/>
      <c r="S116" s="356"/>
      <c r="T116" s="356"/>
      <c r="U116" s="356"/>
      <c r="V116" s="356"/>
      <c r="W116" s="356"/>
      <c r="X116" s="356"/>
      <c r="Y116" s="356"/>
      <c r="Z116" s="26"/>
    </row>
    <row r="117" spans="1:31" ht="14.25" customHeight="1">
      <c r="A117" s="26"/>
      <c r="B117" s="67">
        <v>3</v>
      </c>
      <c r="C117" s="357" t="s">
        <v>39</v>
      </c>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357"/>
      <c r="Z117" s="24"/>
    </row>
    <row r="118" spans="1:31" s="130" customFormat="1" ht="18" customHeight="1">
      <c r="B118" s="182"/>
      <c r="C118" s="182"/>
      <c r="D118" s="183" t="s">
        <v>238</v>
      </c>
      <c r="E118" s="183"/>
      <c r="F118" s="183"/>
      <c r="G118" s="183"/>
      <c r="H118" s="183"/>
      <c r="I118" s="183"/>
      <c r="J118" s="184"/>
      <c r="K118" s="184"/>
      <c r="L118" s="184"/>
      <c r="M118" s="184"/>
      <c r="N118" s="184"/>
      <c r="O118" s="184"/>
      <c r="P118" s="184"/>
      <c r="Q118" s="184"/>
      <c r="R118" s="184"/>
      <c r="S118" s="184"/>
      <c r="T118" s="184"/>
      <c r="U118" s="184"/>
      <c r="V118" s="184"/>
      <c r="W118" s="182"/>
      <c r="X118" s="182"/>
    </row>
    <row r="119" spans="1:31" s="130" customFormat="1" ht="18" customHeight="1">
      <c r="B119" s="182"/>
      <c r="C119" s="182"/>
      <c r="D119" s="183" t="s">
        <v>215</v>
      </c>
      <c r="E119" s="183"/>
      <c r="F119" s="183"/>
      <c r="G119" s="183"/>
      <c r="H119" s="183"/>
      <c r="I119" s="183"/>
      <c r="J119" s="184"/>
      <c r="K119" s="184"/>
      <c r="L119" s="184"/>
      <c r="M119" s="184"/>
      <c r="N119" s="184"/>
      <c r="O119" s="184"/>
      <c r="P119" s="184"/>
      <c r="Q119" s="184"/>
      <c r="R119" s="184"/>
      <c r="S119" s="184"/>
      <c r="T119" s="184"/>
      <c r="U119" s="184"/>
      <c r="V119" s="184"/>
      <c r="W119" s="182"/>
      <c r="X119" s="182"/>
    </row>
    <row r="120" spans="1:31" s="130" customFormat="1" ht="28.5" customHeight="1">
      <c r="B120" s="182"/>
      <c r="C120" s="182"/>
      <c r="D120" s="337" t="s">
        <v>259</v>
      </c>
      <c r="E120" s="337"/>
      <c r="F120" s="337"/>
      <c r="G120" s="337"/>
      <c r="H120" s="337"/>
      <c r="I120" s="337"/>
      <c r="J120" s="337"/>
      <c r="K120" s="337"/>
      <c r="L120" s="337"/>
      <c r="M120" s="337"/>
      <c r="N120" s="337"/>
      <c r="O120" s="337"/>
      <c r="P120" s="337"/>
      <c r="Q120" s="337"/>
      <c r="R120" s="337"/>
      <c r="S120" s="337"/>
      <c r="T120" s="337"/>
      <c r="U120" s="337"/>
      <c r="V120" s="337"/>
      <c r="W120" s="182"/>
      <c r="X120" s="182"/>
    </row>
    <row r="121" spans="1:31" s="130" customFormat="1" ht="18.75" customHeight="1">
      <c r="B121" s="182"/>
      <c r="C121" s="182"/>
      <c r="D121" s="129" t="s">
        <v>262</v>
      </c>
      <c r="E121" s="195"/>
      <c r="F121" s="195"/>
      <c r="G121" s="195"/>
      <c r="H121" s="195"/>
      <c r="I121" s="195"/>
      <c r="J121" s="195"/>
      <c r="K121" s="195"/>
      <c r="L121" s="195"/>
      <c r="M121" s="195"/>
      <c r="N121" s="195"/>
      <c r="O121" s="195"/>
      <c r="P121" s="195"/>
      <c r="Q121" s="195"/>
      <c r="R121" s="195"/>
      <c r="S121" s="195"/>
      <c r="T121" s="195"/>
      <c r="U121" s="195"/>
      <c r="V121" s="195"/>
      <c r="W121" s="182"/>
      <c r="X121" s="182"/>
    </row>
    <row r="122" spans="1:31" s="130" customFormat="1" ht="18.75" customHeight="1">
      <c r="B122" s="182"/>
      <c r="C122" s="182"/>
      <c r="D122" s="183" t="s">
        <v>263</v>
      </c>
      <c r="E122" s="195"/>
      <c r="F122" s="195"/>
      <c r="G122" s="195"/>
      <c r="H122" s="195"/>
      <c r="I122" s="195"/>
      <c r="J122" s="195"/>
      <c r="K122" s="195"/>
      <c r="L122" s="195"/>
      <c r="M122" s="195"/>
      <c r="N122" s="195"/>
      <c r="O122" s="195"/>
      <c r="P122" s="195"/>
      <c r="Q122" s="195"/>
      <c r="R122" s="195"/>
      <c r="S122" s="195"/>
      <c r="T122" s="195"/>
      <c r="U122" s="195"/>
      <c r="V122" s="195"/>
      <c r="W122" s="182"/>
      <c r="X122" s="182"/>
    </row>
    <row r="123" spans="1:31" s="130" customFormat="1" ht="18" customHeight="1">
      <c r="B123" s="182"/>
      <c r="C123" s="182"/>
      <c r="D123" s="183" t="s">
        <v>261</v>
      </c>
      <c r="E123" s="183"/>
      <c r="F123" s="183"/>
      <c r="G123" s="183"/>
      <c r="H123" s="183"/>
      <c r="I123" s="183"/>
      <c r="J123" s="184"/>
      <c r="K123" s="184"/>
      <c r="L123" s="184"/>
      <c r="M123" s="184"/>
      <c r="N123" s="184"/>
      <c r="O123" s="184"/>
      <c r="P123" s="184"/>
      <c r="Q123" s="184"/>
      <c r="R123" s="184"/>
      <c r="S123" s="184"/>
      <c r="T123" s="184"/>
      <c r="U123" s="184"/>
      <c r="V123" s="184"/>
      <c r="W123" s="182"/>
      <c r="X123" s="182"/>
    </row>
    <row r="124" spans="1:31" s="130" customFormat="1" ht="15.75" customHeight="1">
      <c r="B124" s="185"/>
      <c r="C124" s="185"/>
      <c r="D124" s="128" t="s">
        <v>300</v>
      </c>
      <c r="E124" s="129"/>
      <c r="F124" s="129"/>
      <c r="G124" s="129"/>
      <c r="H124" s="129"/>
      <c r="I124" s="129"/>
      <c r="J124" s="129"/>
      <c r="K124" s="129"/>
      <c r="L124" s="129"/>
      <c r="M124" s="129"/>
      <c r="N124" s="129"/>
      <c r="O124" s="129"/>
      <c r="P124" s="129"/>
      <c r="Q124" s="129"/>
      <c r="R124" s="129"/>
      <c r="S124" s="129"/>
      <c r="T124" s="129"/>
      <c r="U124" s="129"/>
      <c r="V124" s="129"/>
      <c r="W124" s="185"/>
      <c r="X124" s="185"/>
    </row>
    <row r="125" spans="1:31" s="130" customFormat="1" ht="18" customHeight="1">
      <c r="B125" s="182"/>
      <c r="C125" s="182"/>
      <c r="D125" s="183" t="s">
        <v>264</v>
      </c>
      <c r="E125" s="183"/>
      <c r="F125" s="183"/>
      <c r="G125" s="183"/>
      <c r="H125" s="183"/>
      <c r="I125" s="183"/>
      <c r="J125" s="184"/>
      <c r="K125" s="184"/>
      <c r="L125" s="184"/>
      <c r="M125" s="184"/>
      <c r="N125" s="184"/>
      <c r="O125" s="184"/>
      <c r="P125" s="184"/>
      <c r="Q125" s="184"/>
      <c r="R125" s="184"/>
      <c r="S125" s="184"/>
      <c r="T125" s="184"/>
      <c r="U125" s="184"/>
      <c r="V125" s="184"/>
      <c r="W125" s="182"/>
      <c r="X125" s="182"/>
    </row>
    <row r="126" spans="1:31" s="130" customFormat="1" ht="18" customHeight="1">
      <c r="B126" s="182"/>
      <c r="C126" s="182"/>
      <c r="D126" s="183" t="s">
        <v>265</v>
      </c>
      <c r="E126" s="183"/>
      <c r="F126" s="183"/>
      <c r="G126" s="183"/>
      <c r="H126" s="183"/>
      <c r="I126" s="183"/>
      <c r="J126" s="184"/>
      <c r="K126" s="184"/>
      <c r="L126" s="184"/>
      <c r="M126" s="184"/>
      <c r="N126" s="184"/>
      <c r="O126" s="184"/>
      <c r="P126" s="184"/>
      <c r="Q126" s="184"/>
      <c r="R126" s="184"/>
      <c r="S126" s="184"/>
      <c r="T126" s="184"/>
      <c r="U126" s="184"/>
      <c r="V126" s="184"/>
      <c r="W126" s="182"/>
      <c r="X126" s="182"/>
    </row>
    <row r="127" spans="1:31" s="130" customFormat="1" ht="18" customHeight="1">
      <c r="B127" s="182"/>
      <c r="C127" s="182"/>
      <c r="D127" s="183" t="s">
        <v>219</v>
      </c>
      <c r="E127" s="183"/>
      <c r="F127" s="183"/>
      <c r="G127" s="183"/>
      <c r="H127" s="183"/>
      <c r="I127" s="183"/>
      <c r="J127" s="184"/>
      <c r="K127" s="184"/>
      <c r="L127" s="184"/>
      <c r="M127" s="184"/>
      <c r="N127" s="184"/>
      <c r="O127" s="184"/>
      <c r="P127" s="184"/>
      <c r="Q127" s="184"/>
      <c r="R127" s="184"/>
      <c r="S127" s="184"/>
      <c r="T127" s="184"/>
      <c r="U127" s="184"/>
      <c r="V127" s="184"/>
      <c r="W127" s="182"/>
      <c r="X127" s="182"/>
    </row>
    <row r="128" spans="1:31" s="130" customFormat="1" ht="18" customHeight="1">
      <c r="B128" s="185"/>
      <c r="C128" s="185"/>
      <c r="D128" s="129" t="s">
        <v>299</v>
      </c>
      <c r="E128" s="129"/>
      <c r="F128" s="129"/>
      <c r="G128" s="129"/>
      <c r="H128" s="129"/>
      <c r="I128" s="129"/>
      <c r="J128" s="129"/>
      <c r="K128" s="129"/>
      <c r="L128" s="129"/>
      <c r="M128" s="129"/>
      <c r="N128" s="129"/>
      <c r="O128" s="129"/>
      <c r="P128" s="129"/>
      <c r="Q128" s="129"/>
      <c r="R128" s="129"/>
      <c r="S128" s="129"/>
      <c r="T128" s="129"/>
      <c r="U128" s="129"/>
      <c r="V128" s="129"/>
      <c r="W128" s="185"/>
      <c r="X128" s="185"/>
    </row>
    <row r="129" spans="1:26" s="130" customFormat="1" ht="18" customHeight="1">
      <c r="B129" s="185"/>
      <c r="C129" s="185"/>
      <c r="D129" s="194" t="s">
        <v>291</v>
      </c>
      <c r="E129" s="186"/>
      <c r="F129" s="186"/>
      <c r="G129" s="186"/>
      <c r="H129" s="186"/>
      <c r="I129" s="186"/>
      <c r="J129" s="186"/>
      <c r="K129" s="186"/>
      <c r="L129" s="186"/>
      <c r="M129" s="186"/>
      <c r="N129" s="186"/>
      <c r="O129" s="186"/>
      <c r="P129" s="186"/>
      <c r="Q129" s="186"/>
      <c r="R129" s="186"/>
      <c r="S129" s="186"/>
      <c r="T129" s="186"/>
      <c r="U129" s="186"/>
      <c r="V129" s="186"/>
      <c r="W129" s="186"/>
      <c r="X129" s="186"/>
      <c r="Y129" s="186"/>
    </row>
    <row r="130" spans="1:26" s="130" customFormat="1" ht="18" customHeight="1">
      <c r="B130" s="185"/>
      <c r="C130" s="185"/>
      <c r="D130" s="185" t="s">
        <v>260</v>
      </c>
      <c r="E130" s="186"/>
      <c r="F130" s="186"/>
      <c r="G130" s="186"/>
      <c r="H130" s="186"/>
      <c r="I130" s="186"/>
      <c r="J130" s="186"/>
      <c r="K130" s="186"/>
      <c r="L130" s="186"/>
      <c r="M130" s="186"/>
      <c r="N130" s="186"/>
      <c r="O130" s="186"/>
      <c r="P130" s="186"/>
      <c r="Q130" s="186"/>
      <c r="R130" s="186"/>
      <c r="S130" s="186"/>
      <c r="T130" s="186"/>
      <c r="U130" s="186"/>
      <c r="V130" s="186"/>
      <c r="W130" s="186"/>
      <c r="X130" s="186"/>
      <c r="Y130" s="186"/>
    </row>
    <row r="131" spans="1:26" s="130" customFormat="1" ht="18" customHeight="1">
      <c r="B131" s="185"/>
      <c r="C131" s="185"/>
      <c r="D131" s="185" t="s">
        <v>293</v>
      </c>
      <c r="E131" s="185"/>
      <c r="F131" s="185"/>
      <c r="G131" s="185"/>
      <c r="H131" s="185"/>
      <c r="I131" s="185"/>
      <c r="J131" s="185"/>
      <c r="K131" s="185"/>
      <c r="L131" s="185"/>
      <c r="M131" s="185"/>
      <c r="N131" s="185"/>
      <c r="O131" s="185"/>
      <c r="P131" s="185"/>
      <c r="Q131" s="185"/>
      <c r="R131" s="185"/>
      <c r="S131" s="185"/>
      <c r="T131" s="185"/>
      <c r="U131" s="185"/>
      <c r="V131" s="185"/>
      <c r="W131" s="185"/>
      <c r="X131" s="185"/>
    </row>
    <row r="132" spans="1:26" ht="31.5" customHeight="1">
      <c r="A132" s="26"/>
      <c r="B132" s="67">
        <v>4</v>
      </c>
      <c r="C132" s="356" t="s">
        <v>89</v>
      </c>
      <c r="D132" s="357"/>
      <c r="E132" s="357"/>
      <c r="F132" s="357"/>
      <c r="G132" s="357"/>
      <c r="H132" s="357"/>
      <c r="I132" s="357"/>
      <c r="J132" s="357"/>
      <c r="K132" s="357"/>
      <c r="L132" s="357"/>
      <c r="M132" s="357"/>
      <c r="N132" s="357"/>
      <c r="O132" s="357"/>
      <c r="P132" s="357"/>
      <c r="Q132" s="357"/>
      <c r="R132" s="357"/>
      <c r="S132" s="357"/>
      <c r="T132" s="357"/>
      <c r="U132" s="357"/>
      <c r="V132" s="357"/>
      <c r="W132" s="357"/>
      <c r="X132" s="357"/>
      <c r="Y132" s="357"/>
      <c r="Z132" s="24"/>
    </row>
    <row r="133" spans="1:26" s="116" customFormat="1" ht="12.75" customHeight="1">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row>
    <row r="134" spans="1:26" s="116" customFormat="1" ht="18.75">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row>
    <row r="135" spans="1:26" s="116" customFormat="1" ht="18.75">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row>
    <row r="136" spans="1:26" s="116" customFormat="1" ht="18.75">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row>
    <row r="137" spans="1:26" s="116" customFormat="1" ht="18.75">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row>
    <row r="138" spans="1:26" s="116" customFormat="1" ht="18.75">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row>
    <row r="139" spans="1:26" s="116" customFormat="1" ht="18.75">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row>
    <row r="140" spans="1:26" s="116" customFormat="1" ht="18.75">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row>
    <row r="141" spans="1:26" s="116" customFormat="1" ht="18.75">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row>
    <row r="142" spans="1:26" s="116" customFormat="1" ht="18.75">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row>
    <row r="143" spans="1:26" s="116" customFormat="1" ht="18.75">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row>
  </sheetData>
  <mergeCells count="186">
    <mergeCell ref="T108:U108"/>
    <mergeCell ref="C109:T109"/>
    <mergeCell ref="C110:S111"/>
    <mergeCell ref="D120:V120"/>
    <mergeCell ref="V105:V106"/>
    <mergeCell ref="H106:I106"/>
    <mergeCell ref="J106:K106"/>
    <mergeCell ref="L106:M106"/>
    <mergeCell ref="N106:O106"/>
    <mergeCell ref="P106:Q106"/>
    <mergeCell ref="R106:S106"/>
    <mergeCell ref="T106:U106"/>
    <mergeCell ref="C107:C108"/>
    <mergeCell ref="D107:G108"/>
    <mergeCell ref="H107:I107"/>
    <mergeCell ref="J107:K107"/>
    <mergeCell ref="L107:M107"/>
    <mergeCell ref="N107:O107"/>
    <mergeCell ref="P107:Q107"/>
    <mergeCell ref="R107:S107"/>
    <mergeCell ref="T107:U107"/>
    <mergeCell ref="V107:V108"/>
    <mergeCell ref="H108:I108"/>
    <mergeCell ref="J108:K108"/>
    <mergeCell ref="L108:M108"/>
    <mergeCell ref="N108:O108"/>
    <mergeCell ref="P108:Q108"/>
    <mergeCell ref="R108:S108"/>
    <mergeCell ref="C105:C106"/>
    <mergeCell ref="D105:G106"/>
    <mergeCell ref="H105:I105"/>
    <mergeCell ref="J105:K105"/>
    <mergeCell ref="L105:M105"/>
    <mergeCell ref="N105:O105"/>
    <mergeCell ref="P105:Q105"/>
    <mergeCell ref="R105:S105"/>
    <mergeCell ref="L102:M102"/>
    <mergeCell ref="N102:O102"/>
    <mergeCell ref="P102:Q102"/>
    <mergeCell ref="R102:S102"/>
    <mergeCell ref="T102:U102"/>
    <mergeCell ref="T105:U105"/>
    <mergeCell ref="C103:C104"/>
    <mergeCell ref="D103:G104"/>
    <mergeCell ref="H103:I103"/>
    <mergeCell ref="J103:K103"/>
    <mergeCell ref="L103:M103"/>
    <mergeCell ref="N103:O103"/>
    <mergeCell ref="P103:Q103"/>
    <mergeCell ref="R103:S103"/>
    <mergeCell ref="T103:U103"/>
    <mergeCell ref="H104:I104"/>
    <mergeCell ref="J104:K104"/>
    <mergeCell ref="L104:M104"/>
    <mergeCell ref="N104:O104"/>
    <mergeCell ref="P104:Q104"/>
    <mergeCell ref="R104:S104"/>
    <mergeCell ref="T104:U104"/>
    <mergeCell ref="C67:S68"/>
    <mergeCell ref="C93:I93"/>
    <mergeCell ref="C94:C95"/>
    <mergeCell ref="D94:G95"/>
    <mergeCell ref="H94:I94"/>
    <mergeCell ref="H95:I95"/>
    <mergeCell ref="C96:C97"/>
    <mergeCell ref="D96:G97"/>
    <mergeCell ref="H96:I96"/>
    <mergeCell ref="H97:I97"/>
    <mergeCell ref="C78:I78"/>
    <mergeCell ref="J78:N78"/>
    <mergeCell ref="O78:S78"/>
    <mergeCell ref="C79:H80"/>
    <mergeCell ref="J79:N79"/>
    <mergeCell ref="O79:S79"/>
    <mergeCell ref="J80:N80"/>
    <mergeCell ref="O80:S80"/>
    <mergeCell ref="D62:N62"/>
    <mergeCell ref="O62:P62"/>
    <mergeCell ref="Q62:R62"/>
    <mergeCell ref="S62:T62"/>
    <mergeCell ref="D63:N63"/>
    <mergeCell ref="O63:P63"/>
    <mergeCell ref="Q63:R63"/>
    <mergeCell ref="S63:T63"/>
    <mergeCell ref="C65:S66"/>
    <mergeCell ref="D60:H60"/>
    <mergeCell ref="I60:J60"/>
    <mergeCell ref="K60:L60"/>
    <mergeCell ref="M60:N60"/>
    <mergeCell ref="O60:P60"/>
    <mergeCell ref="Q60:R60"/>
    <mergeCell ref="S60:T60"/>
    <mergeCell ref="C61:P61"/>
    <mergeCell ref="Q61:R61"/>
    <mergeCell ref="S61:U61"/>
    <mergeCell ref="D58:H58"/>
    <mergeCell ref="I58:J58"/>
    <mergeCell ref="K58:L58"/>
    <mergeCell ref="M58:N58"/>
    <mergeCell ref="O58:P58"/>
    <mergeCell ref="Q58:R58"/>
    <mergeCell ref="S58:T58"/>
    <mergeCell ref="D59:H59"/>
    <mergeCell ref="I59:J59"/>
    <mergeCell ref="K59:L59"/>
    <mergeCell ref="M59:N59"/>
    <mergeCell ref="O59:P59"/>
    <mergeCell ref="Q59:R59"/>
    <mergeCell ref="S59:T59"/>
    <mergeCell ref="D53:S53"/>
    <mergeCell ref="D54:S54"/>
    <mergeCell ref="C57:H57"/>
    <mergeCell ref="I57:J57"/>
    <mergeCell ref="K57:L57"/>
    <mergeCell ref="M57:N57"/>
    <mergeCell ref="O57:P57"/>
    <mergeCell ref="Q57:R57"/>
    <mergeCell ref="S57:T57"/>
    <mergeCell ref="D18:T18"/>
    <mergeCell ref="D20:T20"/>
    <mergeCell ref="D12:T13"/>
    <mergeCell ref="C48:H48"/>
    <mergeCell ref="D49:H49"/>
    <mergeCell ref="D50:H50"/>
    <mergeCell ref="D51:H51"/>
    <mergeCell ref="C52:T52"/>
    <mergeCell ref="V52:W52"/>
    <mergeCell ref="D29:T30"/>
    <mergeCell ref="C35:T36"/>
    <mergeCell ref="D38:K38"/>
    <mergeCell ref="L38:N38"/>
    <mergeCell ref="O38:Q38"/>
    <mergeCell ref="D39:K39"/>
    <mergeCell ref="L39:N39"/>
    <mergeCell ref="O39:Q39"/>
    <mergeCell ref="D22:T23"/>
    <mergeCell ref="D42:K42"/>
    <mergeCell ref="L42:N42"/>
    <mergeCell ref="O42:Q42"/>
    <mergeCell ref="S42:T42"/>
    <mergeCell ref="D43:K43"/>
    <mergeCell ref="L43:N43"/>
    <mergeCell ref="Q2:Y2"/>
    <mergeCell ref="B4:Y4"/>
    <mergeCell ref="B6:F6"/>
    <mergeCell ref="M6:O6"/>
    <mergeCell ref="P6:Y6"/>
    <mergeCell ref="B7:F7"/>
    <mergeCell ref="G7:Y7"/>
    <mergeCell ref="U10:Y10"/>
    <mergeCell ref="D15:T16"/>
    <mergeCell ref="O43:Q43"/>
    <mergeCell ref="S43:T43"/>
    <mergeCell ref="U39:Y39"/>
    <mergeCell ref="D40:K40"/>
    <mergeCell ref="L40:N40"/>
    <mergeCell ref="O40:Q40"/>
    <mergeCell ref="S40:T40"/>
    <mergeCell ref="D41:K41"/>
    <mergeCell ref="L41:N41"/>
    <mergeCell ref="O41:Q41"/>
    <mergeCell ref="S41:T41"/>
    <mergeCell ref="U70:Y70"/>
    <mergeCell ref="D72:T72"/>
    <mergeCell ref="D73:T73"/>
    <mergeCell ref="D74:T74"/>
    <mergeCell ref="C76:H76"/>
    <mergeCell ref="I76:J76"/>
    <mergeCell ref="L76:Q76"/>
    <mergeCell ref="R76:S76"/>
    <mergeCell ref="C132:Y132"/>
    <mergeCell ref="U82:Y82"/>
    <mergeCell ref="C115:Y115"/>
    <mergeCell ref="C117:Y117"/>
    <mergeCell ref="D84:T85"/>
    <mergeCell ref="C116:Y116"/>
    <mergeCell ref="D87:T88"/>
    <mergeCell ref="X96:X97"/>
    <mergeCell ref="C98:C99"/>
    <mergeCell ref="D98:G99"/>
    <mergeCell ref="H98:I98"/>
    <mergeCell ref="X98:X99"/>
    <mergeCell ref="H99:I99"/>
    <mergeCell ref="C100:T100"/>
    <mergeCell ref="C102:I102"/>
    <mergeCell ref="J102:K102"/>
  </mergeCells>
  <phoneticPr fontId="1"/>
  <dataValidations count="1">
    <dataValidation type="list" allowBlank="1" showInputMessage="1" showErrorMessage="1" sqref="V12:V13 X12:X13 V15 X15 V18 X18 V20 X20 V22 X22 V25 X25 V27 X27 V29 X29 X52:X68 V109:V111 V72:V74 X72:X74 V84 X84 X109:X111 V87:V93 X87:X93 X102 V102 X40:X48 V40:V48 V52:V6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4" fitToHeight="0" orientation="portrait" r:id="rId1"/>
  <rowBreaks count="3" manualBreakCount="3">
    <brk id="44" min="1" max="24" man="1"/>
    <brk id="81" min="1" max="24" man="1"/>
    <brk id="136" min="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2024-04-03T08:23:24Z</cp:lastPrinted>
  <dcterms:created xsi:type="dcterms:W3CDTF">2024-02-27T10:24:08Z</dcterms:created>
  <dcterms:modified xsi:type="dcterms:W3CDTF">2024-05-08T06:07:43Z</dcterms:modified>
</cp:coreProperties>
</file>